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9868" windowHeight="13380" activeTab="0"/>
  </bookViews>
  <sheets>
    <sheet name="报价" sheetId="1" r:id="rId1"/>
  </sheets>
  <definedNames>
    <definedName name="_xlnm._FilterDatabase" localSheetId="0" hidden="1">报价!$A$2:$P$19</definedName>
    <definedName name="_xlnm.Print_Area" localSheetId="0">报价!$A$1:$M$19</definedName>
  </definedNames>
  <calcPr calcId="191029"/>
</workbook>
</file>

<file path=xl/cellimages.xml><?xml version="1.0" encoding="utf-8"?>
<etc:cellImages xmlns:xdr="http://schemas.openxmlformats.org/drawingml/2006/spreadsheetDrawing" xmlns:a="http://schemas.openxmlformats.org/drawingml/2006/main" xmlns:r="http://schemas.openxmlformats.org/officeDocument/2006/relationships" xmlns:etc="http://www.wps.cn/officeDocument/2017/etCustomData">
  <etc:cellImage>
    <xdr:pic>
      <xdr:nvPicPr>
        <xdr:cNvPr id="2" name="ID_FA0CBD1DEF454A729B913597AD43DE57" descr="女士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7110730" cy="10058400"/>
        </a:xfrm>
        <a:prstGeom prst="rect">
          <a:avLst/>
        </a:prstGeom>
        <a:noFill/>
        <a:ln>
          <a:noFill/>
        </a:ln>
        <a:effectLst/>
      </xdr:spPr>
    </xdr:pic>
  </etc:cellImage>
  <etc:cellImage>
    <xdr:pic>
      <xdr:nvPicPr>
        <xdr:cNvPr id="3" name="ID_B47CD57CD0E04781A067EA81E40EE7E8" descr="女士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7110730" cy="10058400"/>
        </a:xfrm>
        <a:prstGeom prst="rect">
          <a:avLst/>
        </a:prstGeom>
        <a:noFill/>
        <a:ln>
          <a:noFill/>
        </a:ln>
        <a:effectLst/>
      </xdr:spPr>
    </xdr:pic>
  </etc:cellImage>
  <etc:cellImage>
    <xdr:pic>
      <xdr:nvPicPr>
        <xdr:cNvPr id="4" name="ID_82879D9F361944BDBEF19110EFFB24C0" descr="员工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0"/>
          <a:ext cx="7110730" cy="10058400"/>
        </a:xfrm>
        <a:prstGeom prst="rect">
          <a:avLst/>
        </a:prstGeom>
        <a:noFill/>
        <a:ln>
          <a:noFill/>
        </a:ln>
        <a:effectLst/>
      </xdr:spPr>
    </xdr:pic>
  </etc:cellImage>
  <etc:cellImage>
    <xdr:pic>
      <xdr:nvPicPr>
        <xdr:cNvPr id="5" name="ID_5C132C16852A4450A4B7248F6597C856" descr="男士经理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0" y="0"/>
          <a:ext cx="7110730" cy="10058400"/>
        </a:xfrm>
        <a:prstGeom prst="rect">
          <a:avLst/>
        </a:prstGeom>
        <a:noFill/>
        <a:ln>
          <a:noFill/>
        </a:ln>
        <a:effectLst/>
      </xdr:spPr>
    </xdr:pic>
  </etc:cellImage>
</etc:cellImages>
</file>

<file path=xl/sharedStrings.xml><?xml version="1.0" encoding="utf-8"?>
<sst xmlns="http://schemas.openxmlformats.org/spreadsheetml/2006/main" uniqueCount="40" count="40">
  <si>
    <t>巴公小酒馆员工制服报价单</t>
  </si>
  <si>
    <t xml:space="preserve">序号 </t>
  </si>
  <si>
    <t>职位</t>
  </si>
  <si>
    <t>性别</t>
  </si>
  <si>
    <t>人数</t>
  </si>
  <si>
    <t>品类</t>
  </si>
  <si>
    <t>数量</t>
  </si>
  <si>
    <t>单位</t>
  </si>
  <si>
    <t>单价（元）</t>
  </si>
  <si>
    <t>小计（元）</t>
  </si>
  <si>
    <t>成分</t>
  </si>
  <si>
    <t>工艺</t>
  </si>
  <si>
    <t>款式图</t>
  </si>
  <si>
    <t>尺码</t>
  </si>
  <si>
    <t>经理制服</t>
  </si>
  <si>
    <t>男</t>
  </si>
  <si>
    <t>4人</t>
  </si>
  <si>
    <t>马甲</t>
  </si>
  <si>
    <t>件</t>
  </si>
  <si>
    <t>人棉混纺</t>
  </si>
  <si>
    <t>大刀领抗皱</t>
  </si>
  <si>
    <t>仲继平 衬衣马甲M裤子S（170cm55kg）
曾建辉XL（170cm70kg）
赵业成M （170cm58kg）
胡志远L（172cm58kg）</t>
  </si>
  <si>
    <t>裤子</t>
  </si>
  <si>
    <t>金属调节扣保型抗皱</t>
  </si>
  <si>
    <t>衬衣</t>
  </si>
  <si>
    <t>100%长绒棉</t>
  </si>
  <si>
    <t>免烫液氮</t>
  </si>
  <si>
    <t>领带</t>
  </si>
  <si>
    <t>女</t>
  </si>
  <si>
    <t>2人</t>
  </si>
  <si>
    <t>无领保型抗皱/纽扣调节</t>
  </si>
  <si>
    <t>雷梦蝶马甲M裤子衬衣S（162cm45kg）
程明轩S（160cm42kg）</t>
  </si>
  <si>
    <t>员工制服</t>
  </si>
  <si>
    <t>3人备3套</t>
  </si>
  <si>
    <t>无领保型抗皱/金属调节扣</t>
  </si>
  <si>
    <t>彭伟XXL（188cm70kg）
王宇飞L（172cm50kg）
陈鹏祥XL（174cm74kg）
备L*1
备XL*2</t>
  </si>
  <si>
    <t>领结</t>
  </si>
  <si>
    <t>8人备1套</t>
  </si>
  <si>
    <t>朱雨晴S（162cm45kg）
陈玉莹M（162cm48kg)
易语萱M（165cm50kg)
殷梓溪M（167cm45kg)
段颖L（167cm45kg)
雷马至美L（172cm50kg)
汪希玉XL（168cm65kg)
吴少真XL（160cm60kg)
备L*1</t>
  </si>
  <si>
    <t>总价（元）含1%普票</t>
  </si>
</sst>
</file>

<file path=xl/styles.xml><?xml version="1.0" encoding="utf-8"?>
<styleSheet xmlns="http://schemas.openxmlformats.org/spreadsheetml/2006/main">
  <numFmts count="2">
    <numFmt numFmtId="0" formatCode="General"/>
    <numFmt numFmtId="164" formatCode="0.00_ "/>
  </numFmts>
  <fonts count="8">
    <font>
      <name val="宋体"/>
      <sz val="11"/>
    </font>
    <font>
      <name val="宋体"/>
      <charset val="134"/>
      <sz val="11"/>
      <color rgb="FF000000"/>
    </font>
    <font>
      <name val="微软雅黑"/>
      <b/>
      <charset val="134"/>
      <sz val="24"/>
      <color rgb="FF000000"/>
    </font>
    <font>
      <name val="宋体"/>
      <b/>
      <charset val="134"/>
      <sz val="11"/>
      <color rgb="FFFFFFFF"/>
    </font>
    <font>
      <name val="宋体"/>
      <b/>
      <charset val="134"/>
      <sz val="14"/>
      <color rgb="FF000000"/>
    </font>
    <font>
      <name val="宋体"/>
      <charset val="134"/>
      <sz val="12"/>
      <color rgb="FF000000"/>
    </font>
    <font>
      <name val="宋体"/>
      <charset val="134"/>
      <sz val="12"/>
      <color rgb="FFFF0000"/>
    </font>
    <font>
      <name val="宋体"/>
      <b/>
      <charset val="134"/>
      <sz val="12"/>
      <color rgb="FF000000"/>
    </font>
  </fonts>
  <fills count="3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Alignment="1">
      <alignment horizontal="center" vertical="center"/>
    </xf>
    <xf numFmtId="164" fontId="1" fillId="0" borderId="0" xfId="0" applyNumberForma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3" xfId="0" applyBorder="1" applyAlignment="1">
      <alignment horizontal="center" vertical="center"/>
    </xf>
    <xf numFmtId="0" fontId="1" fillId="0" borderId="3" xfId="0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4" xfId="0" applyBorder="1" applyAlignment="1">
      <alignment horizontal="center" vertical="center"/>
    </xf>
    <xf numFmtId="0" fontId="1" fillId="0" borderId="4" xfId="0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center" vertical="center"/>
    </xf>
  </cellXfs>
  <cellStyles count="1">
    <cellStyle name="常规" xfId="0" builtinId="0"/>
  </cellStyles>
  <dxfs count="17"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diagonal/>
        <horizontal style="thin">
          <color rgb="FF91AADF"/>
        </horizontal>
      </border>
    </dxf>
    <dxf>
      <font>
        <b/>
        <color rgb="FFFFFFFF"/>
      </font>
      <fill>
        <patternFill patternType="solid">
          <fgColor rgb="FF4874CB"/>
          <bgColor rgb="FF4874CB"/>
        </patternFill>
      </fill>
    </dxf>
    <dxf>
      <font>
        <b/>
        <color rgb="FF000000"/>
      </font>
      <border>
        <left/>
        <right/>
        <top style="double">
          <color rgb="FF4874CB"/>
        </top>
        <bottom/>
        <diagonal/>
      </border>
    </dxf>
    <dxf>
      <font>
        <b/>
        <color rgb="FF000000"/>
      </font>
    </dxf>
    <dxf>
      <font>
        <b/>
        <color rgb="FF000000"/>
      </font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  <diagonal/>
      </border>
    </dxf>
    <dxf>
      <font>
        <b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  <diagonal/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/>
        <color rgb="FF000000"/>
      </font>
      <border>
        <left/>
        <right/>
        <top style="thin">
          <color rgb="FF4874CB"/>
        </top>
        <bottom style="thin">
          <color rgb="FF4874CB"/>
        </bottom>
        <diagonal/>
      </border>
    </dxf>
    <dxf>
      <font>
        <b/>
        <color rgb="FF000000"/>
      </font>
    </dxf>
    <dxf>
      <font>
        <color rgb="FF000000"/>
      </font>
      <border>
        <left/>
        <right/>
        <top/>
        <bottom style="thin">
          <color rgb="FF91AADF"/>
        </bottom>
        <diagonal/>
      </border>
    </dxf>
    <dxf>
      <font>
        <color rgb="FF000000"/>
      </font>
    </dxf>
    <dxf>
      <font>
        <b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  <diagonal/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  <diagonal/>
      </border>
    </dxf>
  </dxfs>
  <tableStyles defaultTableStyle="TableStylePreset3_Accent1" defaultPivotStyle="PivotStylePreset2_Accent1" count="2">
    <tableStyle name="TableStylePreset3_Accent1" pivot="0" count="7">
      <tableStyleElement type="wholeTable" dxfId="0"/>
      <tableStyleElement type="headerRow" dxfId="1"/>
      <tableStyleElement type="totalRow" dxfId="2"/>
      <tableStyleElement type="firstColumn" dxfId="3"/>
      <tableStyleElement type="lastColumn" dxfId="4"/>
      <tableStyleElement type="firstRowStripe" dxfId="5"/>
      <tableStyleElement type="firstColumnStripe" dxfId="6"/>
    </tableStyle>
    <tableStyle name="PivotStylePreset2_Accent1" table="0" count="10">
      <tableStyleElement type="headerRow" dxfId="7"/>
      <tableStyleElement type="totalRow" dxfId="8"/>
      <tableStyleElement type="firstRowStripe" dxfId="9"/>
      <tableStyleElement type="firstColumnStripe" dxfId="10"/>
      <tableStyleElement type="firstSubtotalRow" dxfId="11"/>
      <tableStyleElement type="secondSubtotalRow" dxfId="12"/>
      <tableStyleElement type="firstRowSubheading" dxfId="13"/>
      <tableStyleElement type="secondRowSubheading" dxfId="14"/>
      <tableStyleElement type="pageFieldLabels" dxfId="15"/>
      <tableStyleElement type="pageFieldValues" dxfId="16"/>
    </tableStyle>
  </tableStyles>
</styleSheet>
</file>

<file path=xl/_rels/cellimages.xml.rels><?xml version="1.0" encoding="UTF-8" standalone="yes"?>
<Relationships xmlns="http://schemas.openxmlformats.org/package/2006/relationships"><Relationship Id="rId1" Type="http://schemas.openxmlformats.org/officeDocument/2006/relationships/image" Target="media/image0.jpeg"/><Relationship Id="rId2" Type="http://schemas.openxmlformats.org/officeDocument/2006/relationships/image" Target="media/image1.jpeg"/><Relationship Id="rId3" Type="http://schemas.openxmlformats.org/officeDocument/2006/relationships/image" Target="media/image2.jpeg"/></Relationships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4.png"/><Relationship Id="rId3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21183</xdr:colOff>
      <xdr:row>3</xdr:row>
      <xdr:rowOff>88106</xdr:rowOff>
    </xdr:from>
    <xdr:to>
      <xdr:col>11</xdr:col>
      <xdr:colOff>358345</xdr:colOff>
      <xdr:row>4</xdr:row>
      <xdr:rowOff>75257</xdr:rowOff>
    </xdr:to>
    <xdr:pic>
      <xdr:nvPicPr>
        <xdr:cNvPr id="2" name="图片 1" descr=" 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844790" y="1686560"/>
          <a:ext cx="335915" cy="455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52957</xdr:colOff>
      <xdr:row>7</xdr:row>
      <xdr:rowOff>139501</xdr:rowOff>
    </xdr:from>
    <xdr:to>
      <xdr:col>11</xdr:col>
      <xdr:colOff>388355</xdr:colOff>
      <xdr:row>8</xdr:row>
      <xdr:rowOff>126652</xdr:rowOff>
    </xdr:to>
    <xdr:pic>
      <xdr:nvPicPr>
        <xdr:cNvPr id="3" name="图片 2" descr=" 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875270" y="3609340"/>
          <a:ext cx="335915" cy="455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14122</xdr:colOff>
      <xdr:row>10</xdr:row>
      <xdr:rowOff>176212</xdr:rowOff>
    </xdr:from>
    <xdr:to>
      <xdr:col>11</xdr:col>
      <xdr:colOff>351284</xdr:colOff>
      <xdr:row>11</xdr:row>
      <xdr:rowOff>152350</xdr:rowOff>
    </xdr:to>
    <xdr:pic>
      <xdr:nvPicPr>
        <xdr:cNvPr id="4" name="图片 3" descr=" 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7837170" y="5064760"/>
          <a:ext cx="337185" cy="4356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21183</xdr:colOff>
      <xdr:row>12</xdr:row>
      <xdr:rowOff>62408</xdr:rowOff>
    </xdr:from>
    <xdr:to>
      <xdr:col>11</xdr:col>
      <xdr:colOff>367172</xdr:colOff>
      <xdr:row>13</xdr:row>
      <xdr:rowOff>36710</xdr:rowOff>
    </xdr:to>
    <xdr:pic>
      <xdr:nvPicPr>
        <xdr:cNvPr id="5" name="图片 4" descr=" 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7844790" y="5890260"/>
          <a:ext cx="345440" cy="4457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21183</xdr:colOff>
      <xdr:row>14</xdr:row>
      <xdr:rowOff>315714</xdr:rowOff>
    </xdr:from>
    <xdr:to>
      <xdr:col>11</xdr:col>
      <xdr:colOff>358345</xdr:colOff>
      <xdr:row>15</xdr:row>
      <xdr:rowOff>279003</xdr:rowOff>
    </xdr:to>
    <xdr:pic>
      <xdr:nvPicPr>
        <xdr:cNvPr id="6" name="图片 5" descr=" 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7844790" y="7081520"/>
          <a:ext cx="337185" cy="4356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44131</xdr:colOff>
      <xdr:row>16</xdr:row>
      <xdr:rowOff>62408</xdr:rowOff>
    </xdr:from>
    <xdr:to>
      <xdr:col>11</xdr:col>
      <xdr:colOff>390120</xdr:colOff>
      <xdr:row>17</xdr:row>
      <xdr:rowOff>36710</xdr:rowOff>
    </xdr:to>
    <xdr:pic>
      <xdr:nvPicPr>
        <xdr:cNvPr id="7" name="图片 6" descr=" 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7867650" y="7762240"/>
          <a:ext cx="345440" cy="4457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N19"/>
  <sheetViews>
    <sheetView tabSelected="1" workbookViewId="0" topLeftCell="F1" zoomScale="39">
      <selection activeCell="I15" sqref="H3:K18"/>
    </sheetView>
  </sheetViews>
  <sheetFormatPr defaultRowHeight="14.4" defaultColWidth="9"/>
  <cols>
    <col min="1" max="1" customWidth="1" width="4.5546875" style="1"/>
    <col min="2" max="2" customWidth="1" width="11.777344" style="0"/>
    <col min="3" max="3" customWidth="1" width="5.6640625" style="1"/>
    <col min="4" max="4" customWidth="1" width="11.0" style="1"/>
    <col min="5" max="5" customWidth="1" width="14.21875" style="0"/>
    <col min="6" max="6" customWidth="1" width="7.0820312" style="1"/>
    <col min="7" max="7" customWidth="1" width="7.0820312" style="0"/>
    <col min="8" max="9" customWidth="1" width="11.21875" style="2"/>
    <col min="10" max="10" customWidth="1" width="14.0" style="0"/>
    <col min="11" max="11" customWidth="1" width="16.21875" style="0"/>
    <col min="12" max="12" customWidth="1" width="22.777344" style="0"/>
    <col min="13" max="13" customWidth="1" width="24.332031" style="0"/>
    <col min="15" max="15" customWidth="0" width="23.378906" style="0"/>
    <col min="16" max="16" customWidth="0" width="27.5" style="0"/>
  </cols>
  <sheetData>
    <row r="1" spans="8:8" ht="52.0" customHeight="1">
      <c r="A1" s="3" t="s">
        <v>0</v>
      </c>
      <c r="B1" s="4"/>
      <c r="C1" s="4"/>
      <c r="D1" s="4"/>
      <c r="E1" s="4"/>
      <c r="F1" s="4"/>
      <c r="G1" s="4"/>
      <c r="H1" s="5"/>
      <c r="I1" s="5"/>
      <c r="J1" s="4"/>
      <c r="K1" s="4"/>
      <c r="L1" s="4"/>
      <c r="M1" s="4"/>
    </row>
    <row r="2" spans="8:8" s="1" ht="36.0" customFormat="1" customHeight="1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8" t="s">
        <v>8</v>
      </c>
      <c r="I2" s="8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spans="8:8" ht="37.0" customHeight="1">
      <c r="A3" s="9">
        <v>1.0</v>
      </c>
      <c r="B3" s="10" t="s">
        <v>14</v>
      </c>
      <c r="C3" s="11" t="s">
        <v>15</v>
      </c>
      <c r="D3" s="12" t="s">
        <v>16</v>
      </c>
      <c r="E3" s="13" t="s">
        <v>17</v>
      </c>
      <c r="F3" s="13">
        <v>8.0</v>
      </c>
      <c r="G3" s="13" t="s">
        <v>18</v>
      </c>
      <c r="H3" s="14"/>
      <c r="I3" s="14"/>
      <c r="J3" s="15"/>
      <c r="K3" s="15"/>
      <c r="L3" s="16" t="str">
        <f>_xlfn.DISPIMG("ID_5C132C16852A4450A4B7248F6597C856",1)</f>
        <v>=DISPIMG("ID_5C132C16852A4450A4B7248F6597C856",1)</v>
      </c>
      <c r="M3" s="17" t="s">
        <v>21</v>
      </c>
    </row>
    <row r="4" spans="8:8" ht="37.0" customHeight="1">
      <c r="A4" s="9">
        <v>2.0</v>
      </c>
      <c r="B4" s="18"/>
      <c r="C4" s="19"/>
      <c r="D4" s="20"/>
      <c r="E4" s="13" t="s">
        <v>22</v>
      </c>
      <c r="F4" s="13">
        <v>8.0</v>
      </c>
      <c r="G4" s="13" t="s">
        <v>18</v>
      </c>
      <c r="H4" s="14"/>
      <c r="I4" s="14"/>
      <c r="J4" s="15"/>
      <c r="K4" s="15"/>
      <c r="L4" s="21"/>
      <c r="M4" s="22"/>
    </row>
    <row r="5" spans="8:8" ht="37.0" customHeight="1">
      <c r="A5" s="9">
        <v>3.0</v>
      </c>
      <c r="B5" s="18"/>
      <c r="C5" s="19"/>
      <c r="D5" s="20"/>
      <c r="E5" s="13" t="s">
        <v>24</v>
      </c>
      <c r="F5" s="13">
        <v>8.0</v>
      </c>
      <c r="G5" s="13" t="s">
        <v>18</v>
      </c>
      <c r="H5" s="14"/>
      <c r="I5" s="14"/>
      <c r="J5" s="13"/>
      <c r="K5" s="15"/>
      <c r="L5" s="21"/>
      <c r="M5" s="22"/>
    </row>
    <row r="6" spans="8:8" ht="37.0" customHeight="1">
      <c r="A6" s="9">
        <v>4.0</v>
      </c>
      <c r="B6" s="18"/>
      <c r="C6" s="19"/>
      <c r="D6" s="20"/>
      <c r="E6" s="13" t="s">
        <v>27</v>
      </c>
      <c r="F6" s="13">
        <v>8.0</v>
      </c>
      <c r="G6" s="13" t="s">
        <v>18</v>
      </c>
      <c r="H6" s="14"/>
      <c r="I6" s="14"/>
      <c r="J6" s="15"/>
      <c r="K6" s="15"/>
      <c r="L6" s="21"/>
      <c r="M6" s="22"/>
    </row>
    <row r="7" spans="8:8" ht="37.0" customHeight="1">
      <c r="A7" s="9">
        <v>5.0</v>
      </c>
      <c r="B7" s="18"/>
      <c r="C7" s="11" t="s">
        <v>28</v>
      </c>
      <c r="D7" s="23" t="s">
        <v>29</v>
      </c>
      <c r="E7" s="13" t="s">
        <v>17</v>
      </c>
      <c r="F7" s="13">
        <v>4.0</v>
      </c>
      <c r="G7" s="13" t="s">
        <v>18</v>
      </c>
      <c r="H7" s="14"/>
      <c r="I7" s="14"/>
      <c r="J7" s="15"/>
      <c r="K7" s="15"/>
      <c r="L7" s="16" t="str">
        <f>_xlfn.DISPIMG("ID_FA0CBD1DEF454A729B913597AD43DE57",1)</f>
        <v>=DISPIMG("ID_FA0CBD1DEF454A729B913597AD43DE57",1)</v>
      </c>
      <c r="M7" s="17" t="s">
        <v>31</v>
      </c>
    </row>
    <row r="8" spans="8:8" ht="37.0" customHeight="1">
      <c r="A8" s="9">
        <v>6.0</v>
      </c>
      <c r="B8" s="18"/>
      <c r="C8" s="19"/>
      <c r="D8" s="24"/>
      <c r="E8" s="13" t="s">
        <v>22</v>
      </c>
      <c r="F8" s="13">
        <v>4.0</v>
      </c>
      <c r="G8" s="13" t="s">
        <v>18</v>
      </c>
      <c r="H8" s="14"/>
      <c r="I8" s="14"/>
      <c r="J8" s="15"/>
      <c r="K8" s="15"/>
      <c r="L8" s="21"/>
      <c r="M8" s="22"/>
    </row>
    <row r="9" spans="8:8" ht="37.0" customHeight="1">
      <c r="A9" s="9">
        <v>7.0</v>
      </c>
      <c r="B9" s="18"/>
      <c r="C9" s="19"/>
      <c r="D9" s="24"/>
      <c r="E9" s="13" t="s">
        <v>24</v>
      </c>
      <c r="F9" s="13">
        <v>4.0</v>
      </c>
      <c r="G9" s="13" t="s">
        <v>18</v>
      </c>
      <c r="H9" s="14"/>
      <c r="I9" s="14"/>
      <c r="J9" s="13"/>
      <c r="K9" s="15"/>
      <c r="L9" s="21"/>
      <c r="M9" s="22"/>
    </row>
    <row r="10" spans="8:8" ht="37.0" customHeight="1">
      <c r="A10" s="9">
        <v>8.0</v>
      </c>
      <c r="B10" s="18"/>
      <c r="C10" s="19"/>
      <c r="D10" s="24"/>
      <c r="E10" s="13" t="s">
        <v>27</v>
      </c>
      <c r="F10" s="13">
        <v>4.0</v>
      </c>
      <c r="G10" s="13" t="s">
        <v>18</v>
      </c>
      <c r="H10" s="14"/>
      <c r="I10" s="14"/>
      <c r="J10" s="15"/>
      <c r="K10" s="15"/>
      <c r="L10" s="21"/>
      <c r="M10" s="22"/>
    </row>
    <row r="11" spans="8:8" ht="37.0" customHeight="1">
      <c r="A11" s="9">
        <v>9.0</v>
      </c>
      <c r="B11" s="25" t="s">
        <v>32</v>
      </c>
      <c r="C11" s="11" t="s">
        <v>15</v>
      </c>
      <c r="D11" s="23" t="s">
        <v>33</v>
      </c>
      <c r="E11" s="13" t="s">
        <v>17</v>
      </c>
      <c r="F11" s="13">
        <v>9.0</v>
      </c>
      <c r="G11" s="13" t="s">
        <v>18</v>
      </c>
      <c r="H11" s="14"/>
      <c r="I11" s="14"/>
      <c r="J11" s="15"/>
      <c r="K11" s="15"/>
      <c r="L11" s="16" t="str">
        <f>_xlfn.DISPIMG("ID_82879D9F361944BDBEF19110EFFB24C0",1)</f>
        <v>=DISPIMG("ID_82879D9F361944BDBEF19110EFFB24C0",1)</v>
      </c>
      <c r="M11" s="17" t="s">
        <v>35</v>
      </c>
    </row>
    <row r="12" spans="8:8" ht="37.0" customHeight="1">
      <c r="A12" s="9">
        <v>10.0</v>
      </c>
      <c r="B12" s="26"/>
      <c r="C12" s="19"/>
      <c r="D12" s="24"/>
      <c r="E12" s="13" t="s">
        <v>22</v>
      </c>
      <c r="F12" s="13">
        <v>9.0</v>
      </c>
      <c r="G12" s="13" t="s">
        <v>18</v>
      </c>
      <c r="H12" s="14"/>
      <c r="I12" s="14"/>
      <c r="J12" s="15"/>
      <c r="K12" s="15"/>
      <c r="L12" s="21"/>
      <c r="M12" s="22"/>
    </row>
    <row r="13" spans="8:8" ht="37.0" customHeight="1">
      <c r="A13" s="9">
        <v>11.0</v>
      </c>
      <c r="B13" s="26"/>
      <c r="C13" s="19"/>
      <c r="D13" s="24"/>
      <c r="E13" s="13" t="s">
        <v>24</v>
      </c>
      <c r="F13" s="13">
        <v>9.0</v>
      </c>
      <c r="G13" s="13" t="s">
        <v>18</v>
      </c>
      <c r="H13" s="14"/>
      <c r="I13" s="14"/>
      <c r="J13" s="13"/>
      <c r="K13" s="15"/>
      <c r="L13" s="21"/>
      <c r="M13" s="22"/>
    </row>
    <row r="14" spans="8:8" ht="37.0" customHeight="1">
      <c r="A14" s="9">
        <v>12.0</v>
      </c>
      <c r="B14" s="26"/>
      <c r="C14" s="19"/>
      <c r="D14" s="24"/>
      <c r="E14" s="13" t="s">
        <v>36</v>
      </c>
      <c r="F14" s="13">
        <v>9.0</v>
      </c>
      <c r="G14" s="13" t="s">
        <v>18</v>
      </c>
      <c r="H14" s="14"/>
      <c r="I14" s="14"/>
      <c r="J14" s="15"/>
      <c r="K14" s="15"/>
      <c r="L14" s="21"/>
      <c r="M14" s="22"/>
    </row>
    <row r="15" spans="8:8" ht="37.0" customHeight="1">
      <c r="A15" s="9">
        <v>13.0</v>
      </c>
      <c r="B15" s="26"/>
      <c r="C15" s="11" t="s">
        <v>28</v>
      </c>
      <c r="D15" s="23" t="s">
        <v>37</v>
      </c>
      <c r="E15" s="13" t="s">
        <v>17</v>
      </c>
      <c r="F15" s="13">
        <v>17.0</v>
      </c>
      <c r="G15" s="13" t="s">
        <v>18</v>
      </c>
      <c r="H15" s="14"/>
      <c r="I15" s="14"/>
      <c r="J15" s="15"/>
      <c r="K15" s="15"/>
      <c r="L15" s="16" t="str">
        <f>_xlfn.DISPIMG("ID_B47CD57CD0E04781A067EA81E40EE7E8",1)</f>
        <v>=DISPIMG("ID_B47CD57CD0E04781A067EA81E40EE7E8",1)</v>
      </c>
      <c r="M15" s="17" t="s">
        <v>38</v>
      </c>
    </row>
    <row r="16" spans="8:8" ht="37.0" customHeight="1">
      <c r="A16" s="9">
        <v>14.0</v>
      </c>
      <c r="B16" s="26"/>
      <c r="C16" s="19"/>
      <c r="D16" s="24"/>
      <c r="E16" s="13" t="s">
        <v>22</v>
      </c>
      <c r="F16" s="13">
        <v>17.0</v>
      </c>
      <c r="G16" s="13" t="s">
        <v>18</v>
      </c>
      <c r="H16" s="14"/>
      <c r="I16" s="14"/>
      <c r="J16" s="15"/>
      <c r="K16" s="15"/>
      <c r="L16" s="21"/>
      <c r="M16" s="27"/>
    </row>
    <row r="17" spans="8:8" ht="37.0" customHeight="1">
      <c r="A17" s="9">
        <v>15.0</v>
      </c>
      <c r="B17" s="26"/>
      <c r="C17" s="19"/>
      <c r="D17" s="24"/>
      <c r="E17" s="13" t="s">
        <v>24</v>
      </c>
      <c r="F17" s="13">
        <v>17.0</v>
      </c>
      <c r="G17" s="13" t="s">
        <v>18</v>
      </c>
      <c r="H17" s="14"/>
      <c r="I17" s="14"/>
      <c r="J17" s="13"/>
      <c r="K17" s="15"/>
      <c r="L17" s="21"/>
      <c r="M17" s="27"/>
    </row>
    <row r="18" spans="8:8" ht="37.0" customHeight="1">
      <c r="A18" s="9">
        <v>16.0</v>
      </c>
      <c r="B18" s="26"/>
      <c r="C18" s="19"/>
      <c r="D18" s="20"/>
      <c r="E18" s="13" t="s">
        <v>36</v>
      </c>
      <c r="F18" s="13">
        <v>17.0</v>
      </c>
      <c r="G18" s="13" t="s">
        <v>18</v>
      </c>
      <c r="H18" s="14"/>
      <c r="I18" s="14"/>
      <c r="J18" s="15"/>
      <c r="K18" s="15"/>
      <c r="L18" s="21"/>
      <c r="M18" s="27"/>
    </row>
    <row r="19" spans="8:8" ht="35.0" customHeight="1">
      <c r="A19" s="9">
        <v>17.0</v>
      </c>
      <c r="B19" s="9" t="s">
        <v>39</v>
      </c>
      <c r="C19" s="9"/>
      <c r="D19" s="9"/>
      <c r="E19" s="9"/>
      <c r="F19" s="9"/>
      <c r="G19" s="9"/>
      <c r="H19" s="28">
        <f>SUM(I3:I18)</f>
        <v>0.0</v>
      </c>
      <c r="I19" s="28"/>
      <c r="J19" s="9"/>
      <c r="K19" s="9"/>
      <c r="L19" s="9"/>
      <c r="M19" s="9"/>
    </row>
  </sheetData>
  <mergeCells count="22">
    <mergeCell ref="A1:M1"/>
    <mergeCell ref="D7:D10"/>
    <mergeCell ref="J19:M19"/>
    <mergeCell ref="C11:C14"/>
    <mergeCell ref="B19:G19"/>
    <mergeCell ref="M11:M14"/>
    <mergeCell ref="M15:M18"/>
    <mergeCell ref="B11:B18"/>
    <mergeCell ref="L11:L14"/>
    <mergeCell ref="H19:I19"/>
    <mergeCell ref="D15:D18"/>
    <mergeCell ref="D11:D14"/>
    <mergeCell ref="C15:C18"/>
    <mergeCell ref="L15:L18"/>
    <mergeCell ref="C7:C10"/>
    <mergeCell ref="M3:M6"/>
    <mergeCell ref="B3:B10"/>
    <mergeCell ref="L7:L10"/>
    <mergeCell ref="L3:L6"/>
    <mergeCell ref="D3:D6"/>
    <mergeCell ref="C3:C6"/>
    <mergeCell ref="M7:M10"/>
  </mergeCells>
  <printOptions horizontalCentered="1"/>
  <pageMargins left="0.0" right="0.0" top="0.0" bottom="0.0" header="0.472222222222222" footer="0.298611111111111"/>
  <pageSetup paperSize="9" scale="84" orientation="landscape"/>
  <drawing r:id="rId1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PC</dc:creator>
  <cp:lastModifiedBy>Anna Yang</cp:lastModifiedBy>
  <dcterms:created xsi:type="dcterms:W3CDTF">2024-01-31T01:14:00Z</dcterms:created>
  <dcterms:modified xsi:type="dcterms:W3CDTF">2025-05-21T13:25:31Z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D61428A00B504C15A8060B1BD8386DCE_13</vt:lpwstr>
  </property>
  <property fmtid="{D5CDD505-2E9C-101B-9397-08002B2CF9AE}" pid="3" name="KSOProductBuildVer">
    <vt:lpwstr>2052-12.1.0.18276</vt:lpwstr>
  </property>
</Properties>
</file>