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tiff" ContentType="image/tiff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9868" windowHeight="13380" tabRatio="860"/>
  </bookViews>
  <sheets>
    <sheet name="汇总" sheetId="543" r:id="rId1"/>
    <sheet name="员工制服" sheetId="542" r:id="rId2"/>
    <sheet name="剧情道具" sheetId="545" r:id="rId3"/>
    <sheet name="IT与系统" sheetId="538" r:id="rId4"/>
    <sheet name="保元里11号补缺" sheetId="537" r:id="rId5"/>
    <sheet name="工程和安保工具及设备" sheetId="520" r:id="rId6"/>
    <sheet name="前台及客房物资" sheetId="528" r:id="rId7"/>
    <sheet name="床垫" sheetId="522" r:id="rId8"/>
    <sheet name="布草" sheetId="548" r:id="rId9"/>
    <sheet name=" 清洁设备及工具" sheetId="534" r:id="rId10"/>
    <sheet name="MH-056 中厨、特厨、宴会厨房用具" sheetId="300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3" hidden="1">IT与系统!$A$2:$K$20</definedName>
    <definedName name="_xlnm._FilterDatabase" localSheetId="7" hidden="1">床垫!$A$2:$J$10</definedName>
    <definedName name="_xlnm._FilterDatabase" localSheetId="8" hidden="1">布草!$A$2:$J$30</definedName>
    <definedName name="_xlnm._FilterDatabase" localSheetId="10" hidden="1">'MH-056 中厨、特厨、宴会厨房用具'!$A$4:$XEQ$271</definedName>
    <definedName name="_xlnm._FilterDatabase" localSheetId="6" hidden="1">前台及客房物资!$A$2:$J$50</definedName>
    <definedName name="\0" localSheetId="6">#REF!</definedName>
    <definedName name="\0" localSheetId="9">#REF!</definedName>
    <definedName name="\0">#REF!</definedName>
    <definedName name="\A" localSheetId="6">'[1]06BIZCTR'!#REF!</definedName>
    <definedName name="\A" localSheetId="9">'[1]06BIZCTR'!#REF!</definedName>
    <definedName name="\A">'[1]06BIZCTR'!#REF!</definedName>
    <definedName name="\C" localSheetId="6">#REF!</definedName>
    <definedName name="\C" localSheetId="9">#REF!</definedName>
    <definedName name="\C">#REF!</definedName>
    <definedName name="\F" localSheetId="6">#REF!</definedName>
    <definedName name="\F" localSheetId="9">#REF!</definedName>
    <definedName name="\F">#REF!</definedName>
    <definedName name="\J" localSheetId="6">#REF!</definedName>
    <definedName name="\J" localSheetId="9">#REF!</definedName>
    <definedName name="\J">#REF!</definedName>
    <definedName name="\P" localSheetId="6">#REF!</definedName>
    <definedName name="\P" localSheetId="9">#REF!</definedName>
    <definedName name="\P">#REF!</definedName>
    <definedName name="\Q" localSheetId="6">#REF!</definedName>
    <definedName name="\Q" localSheetId="9">#REF!</definedName>
    <definedName name="\Q">#REF!</definedName>
    <definedName name="\S" localSheetId="6">#REF!</definedName>
    <definedName name="\S" localSheetId="9">#REF!</definedName>
    <definedName name="\S">#REF!</definedName>
    <definedName name="\X" localSheetId="6">#REF!</definedName>
    <definedName name="\X" localSheetId="9">#REF!</definedName>
    <definedName name="\X">#REF!</definedName>
    <definedName name="\Y" localSheetId="6">#REF!</definedName>
    <definedName name="\Y" localSheetId="9">#REF!</definedName>
    <definedName name="\Y">#REF!</definedName>
    <definedName name="__1" localSheetId="6">#REF!</definedName>
    <definedName name="__1" localSheetId="9">#REF!</definedName>
    <definedName name="__1" localSheetId="10">#REF!</definedName>
    <definedName name="__1">#REF!</definedName>
    <definedName name="__123Graph_ACurrent" localSheetId="6" hidden="1">#REF!</definedName>
    <definedName name="__123Graph_ACurrent" localSheetId="9" hidden="1">#REF!</definedName>
    <definedName name="__123Graph_ACurrent" hidden="1">#REF!</definedName>
    <definedName name="__123Graph_BCurrent" localSheetId="6" hidden="1">#REF!</definedName>
    <definedName name="__123Graph_BCurrent" localSheetId="9" hidden="1">#REF!</definedName>
    <definedName name="__123Graph_BCurrent" hidden="1">#REF!</definedName>
    <definedName name="__123Graph_XCurrent" localSheetId="6" hidden="1">#REF!</definedName>
    <definedName name="__123Graph_XCurrent" localSheetId="9" hidden="1">#REF!</definedName>
    <definedName name="__123Graph_XCurrent" hidden="1">#REF!</definedName>
    <definedName name="_01_Jan_03" localSheetId="6">#REF!</definedName>
    <definedName name="_01_Jan_03" localSheetId="9">#REF!</definedName>
    <definedName name="_01_Jan_03">#REF!</definedName>
    <definedName name="_6005___SALARIE" localSheetId="6">#REF!</definedName>
    <definedName name="_6005___SALARIE" localSheetId="9">#REF!</definedName>
    <definedName name="_6005___SALARIE">#REF!</definedName>
    <definedName name="_6010___VACATIO" localSheetId="6">#REF!</definedName>
    <definedName name="_6010___VACATIO" localSheetId="9">#REF!</definedName>
    <definedName name="_6010___VACATIO">#REF!</definedName>
    <definedName name="_6015___PAYROLL" localSheetId="6">#REF!</definedName>
    <definedName name="_6015___PAYROLL" localSheetId="9">#REF!</definedName>
    <definedName name="_6015___PAYROLL">#REF!</definedName>
    <definedName name="_6020___CONTRAC" localSheetId="6">#REF!</definedName>
    <definedName name="_6020___CONTRAC" localSheetId="9">#REF!</definedName>
    <definedName name="_6020___CONTRAC">#REF!</definedName>
    <definedName name="_6025___PERSONN" localSheetId="6">#REF!</definedName>
    <definedName name="_6025___PERSONN" localSheetId="9">#REF!</definedName>
    <definedName name="_6025___PERSONN">#REF!</definedName>
    <definedName name="_6030___TRANSFE" localSheetId="6">#REF!</definedName>
    <definedName name="_6030___TRANSFE" localSheetId="9">#REF!</definedName>
    <definedName name="_6030___TRANSFE">#REF!</definedName>
    <definedName name="_6035___PARKING" localSheetId="6">#REF!</definedName>
    <definedName name="_6035___PARKING" localSheetId="9">#REF!</definedName>
    <definedName name="_6035___PARKING">#REF!</definedName>
    <definedName name="_6040___AUTOMOB" localSheetId="6">#REF!</definedName>
    <definedName name="_6040___AUTOMOB" localSheetId="9">#REF!</definedName>
    <definedName name="_6040___AUTOMOB">#REF!</definedName>
    <definedName name="_6045___TELEPHO" localSheetId="6">#REF!</definedName>
    <definedName name="_6045___TELEPHO" localSheetId="9">#REF!</definedName>
    <definedName name="_6045___TELEPHO">#REF!</definedName>
    <definedName name="_6055___TRAVEL_" localSheetId="6">#REF!</definedName>
    <definedName name="_6055___TRAVEL_" localSheetId="9">#REF!</definedName>
    <definedName name="_6055___TRAVEL_">#REF!</definedName>
    <definedName name="_6060___BUSINES" localSheetId="6">#REF!</definedName>
    <definedName name="_6060___BUSINES" localSheetId="9">#REF!</definedName>
    <definedName name="_6060___BUSINES">#REF!</definedName>
    <definedName name="_6065___ASSOCIA" localSheetId="6">#REF!</definedName>
    <definedName name="_6065___ASSOCIA" localSheetId="9">#REF!</definedName>
    <definedName name="_6065___ASSOCIA">#REF!</definedName>
    <definedName name="_6070___TRADE_P" localSheetId="6">#REF!</definedName>
    <definedName name="_6070___TRADE_P" localSheetId="9">#REF!</definedName>
    <definedName name="_6070___TRADE_P">#REF!</definedName>
    <definedName name="_6075___OFFICE_" localSheetId="6">#REF!</definedName>
    <definedName name="_6075___OFFICE_" localSheetId="9">#REF!</definedName>
    <definedName name="_6075___OFFICE_">#REF!</definedName>
    <definedName name="_6080___INTERNA" localSheetId="6">#REF!</definedName>
    <definedName name="_6080___INTERNA" localSheetId="9">#REF!</definedName>
    <definedName name="_6080___INTERNA">#REF!</definedName>
    <definedName name="_6085___NATIONA" localSheetId="6">#REF!</definedName>
    <definedName name="_6085___NATIONA" localSheetId="9">#REF!</definedName>
    <definedName name="_6085___NATIONA">#REF!</definedName>
    <definedName name="_6095___PROMOTI" localSheetId="6">#REF!</definedName>
    <definedName name="_6095___PROMOTI" localSheetId="9">#REF!</definedName>
    <definedName name="_6095___PROMOTI">#REF!</definedName>
    <definedName name="_6105___BROCHUR" localSheetId="6">#REF!</definedName>
    <definedName name="_6105___BROCHUR" localSheetId="9">#REF!</definedName>
    <definedName name="_6105___BROCHUR">#REF!</definedName>
    <definedName name="_6110___AUDIO_V" localSheetId="6">#REF!</definedName>
    <definedName name="_6110___AUDIO_V" localSheetId="9">#REF!</definedName>
    <definedName name="_6110___AUDIO_V">#REF!</definedName>
    <definedName name="_6115___PUBLIC_" localSheetId="6">#REF!</definedName>
    <definedName name="_6115___PUBLIC_" localSheetId="9">#REF!</definedName>
    <definedName name="_6115___PUBLIC_">#REF!</definedName>
    <definedName name="_6120___OPENING" localSheetId="6">#REF!</definedName>
    <definedName name="_6120___OPENING" localSheetId="9">#REF!</definedName>
    <definedName name="_6120___OPENING">#REF!</definedName>
    <definedName name="_6125___TRAININ" localSheetId="6">#REF!</definedName>
    <definedName name="_6125___TRAININ" localSheetId="9">#REF!</definedName>
    <definedName name="_6125___TRAININ">#REF!</definedName>
    <definedName name="_6130___EMPLOYE" localSheetId="6">#REF!</definedName>
    <definedName name="_6130___EMPLOYE" localSheetId="9">#REF!</definedName>
    <definedName name="_6130___EMPLOYE">#REF!</definedName>
    <definedName name="_6135___OFFICE_" localSheetId="6">#REF!</definedName>
    <definedName name="_6135___OFFICE_" localSheetId="9">#REF!</definedName>
    <definedName name="_6135___OFFICE_">#REF!</definedName>
    <definedName name="_6140___OFFICE_" localSheetId="6">#REF!</definedName>
    <definedName name="_6140___OFFICE_" localSheetId="9">#REF!</definedName>
    <definedName name="_6140___OFFICE_">#REF!</definedName>
    <definedName name="_6145___LICENSE" localSheetId="6">#REF!</definedName>
    <definedName name="_6145___LICENSE" localSheetId="9">#REF!</definedName>
    <definedName name="_6145___LICENSE">#REF!</definedName>
    <definedName name="_6150___PROFESS" localSheetId="6">#REF!</definedName>
    <definedName name="_6150___PROFESS" localSheetId="9">#REF!</definedName>
    <definedName name="_6150___PROFESS">#REF!</definedName>
    <definedName name="_6155___OPENING" localSheetId="6">#REF!</definedName>
    <definedName name="_6155___OPENING" localSheetId="9">#REF!</definedName>
    <definedName name="_6155___OPENING">#REF!</definedName>
    <definedName name="_6165___UTILITI" localSheetId="6">#REF!</definedName>
    <definedName name="_6165___UTILITI" localSheetId="9">#REF!</definedName>
    <definedName name="_6165___UTILITI">#REF!</definedName>
    <definedName name="_6170___SECURIT" localSheetId="6">#REF!</definedName>
    <definedName name="_6170___SECURIT" localSheetId="9">#REF!</definedName>
    <definedName name="_6170___SECURIT">#REF!</definedName>
    <definedName name="_6175___MISCELL" localSheetId="6">#REF!</definedName>
    <definedName name="_6175___MISCELL" localSheetId="9">#REF!</definedName>
    <definedName name="_6175___MISCELL">#REF!</definedName>
    <definedName name="_bed1" localSheetId="6">#REF!</definedName>
    <definedName name="_bed1" localSheetId="9">#REF!</definedName>
    <definedName name="_bed1">#REF!</definedName>
    <definedName name="_CIF2" localSheetId="9">[2]Swisscom!$M$47</definedName>
    <definedName name="_CIF2">[2]Swisscom!$M$47</definedName>
    <definedName name="_DAT1">'[3]利息7月-8月'!$A$4:$A$23</definedName>
    <definedName name="_DAT2">'[3]利息7月-8月'!$B$4:$B$23</definedName>
    <definedName name="_DAT3">'[3]利息7月-8月'!$C$4:$C$23</definedName>
    <definedName name="_DAT6">'[3]利息7月-8月'!$D$4:$D$23</definedName>
    <definedName name="_DEP1" localSheetId="6">#REF!</definedName>
    <definedName name="_DEP1" localSheetId="9">#REF!</definedName>
    <definedName name="_DEP1" localSheetId="10">#REF!</definedName>
    <definedName name="_DEP1">#REF!</definedName>
    <definedName name="_DIV1" localSheetId="6">#REF!</definedName>
    <definedName name="_DIV1" localSheetId="9">#REF!</definedName>
    <definedName name="_DIV1" localSheetId="10">#REF!</definedName>
    <definedName name="_DIV1">#REF!</definedName>
    <definedName name="_EXC1" localSheetId="6">#REF!</definedName>
    <definedName name="_EXC1" localSheetId="9">#REF!</definedName>
    <definedName name="_EXC1">#REF!</definedName>
    <definedName name="_Fill" localSheetId="6" hidden="1">#REF!</definedName>
    <definedName name="_Fill" localSheetId="9" hidden="1">#REF!</definedName>
    <definedName name="_Fill" hidden="1">#REF!</definedName>
    <definedName name="_xlnm._FilterDatabase" localSheetId="9" hidden="1">' 清洁设备及工具'!$A$2:$J$69</definedName>
    <definedName name="_Key1" localSheetId="6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9" hidden="1">#REF!</definedName>
    <definedName name="_Key2" hidden="1">#REF!</definedName>
    <definedName name="_LN1" localSheetId="6">#REF!</definedName>
    <definedName name="_LN1" localSheetId="9">#REF!</definedName>
    <definedName name="_LN1">#REF!</definedName>
    <definedName name="_LN2" localSheetId="6">#REF!</definedName>
    <definedName name="_LN2" localSheetId="9">#REF!</definedName>
    <definedName name="_LN2">#REF!</definedName>
    <definedName name="_LN3" localSheetId="6">#REF!</definedName>
    <definedName name="_LN3" localSheetId="9">#REF!</definedName>
    <definedName name="_LN3">#REF!</definedName>
    <definedName name="_LN4" localSheetId="6">#REF!</definedName>
    <definedName name="_LN4" localSheetId="9">#REF!</definedName>
    <definedName name="_LN4">#REF!</definedName>
    <definedName name="_LN5" localSheetId="6">#REF!</definedName>
    <definedName name="_LN5" localSheetId="9">#REF!</definedName>
    <definedName name="_LN5">#REF!</definedName>
    <definedName name="_LN6" localSheetId="6">#REF!</definedName>
    <definedName name="_LN6" localSheetId="9">#REF!</definedName>
    <definedName name="_LN6">#REF!</definedName>
    <definedName name="_LN7" localSheetId="6">#REF!</definedName>
    <definedName name="_LN7" localSheetId="9">#REF!</definedName>
    <definedName name="_LN7">#REF!</definedName>
    <definedName name="_LN8" localSheetId="6">#REF!</definedName>
    <definedName name="_LN8" localSheetId="9">#REF!</definedName>
    <definedName name="_LN8">#REF!</definedName>
    <definedName name="_NP1" localSheetId="6">#REF!</definedName>
    <definedName name="_NP1" localSheetId="9">#REF!</definedName>
    <definedName name="_NP1">#REF!</definedName>
    <definedName name="_NP2" localSheetId="6">#REF!</definedName>
    <definedName name="_NP2" localSheetId="9">#REF!</definedName>
    <definedName name="_NP2">#REF!</definedName>
    <definedName name="_NP3" localSheetId="6">#REF!</definedName>
    <definedName name="_NP3" localSheetId="9">#REF!</definedName>
    <definedName name="_NP3">#REF!</definedName>
    <definedName name="_Order1" hidden="1">255</definedName>
    <definedName name="_Order2" hidden="1">0</definedName>
    <definedName name="_PT1" localSheetId="6">#REF!</definedName>
    <definedName name="_PT1" localSheetId="9">#REF!</definedName>
    <definedName name="_PT1" localSheetId="10">#REF!</definedName>
    <definedName name="_PT1">#REF!</definedName>
    <definedName name="_PT2" localSheetId="6">#REF!</definedName>
    <definedName name="_PT2" localSheetId="9">#REF!</definedName>
    <definedName name="_PT2" localSheetId="10">#REF!</definedName>
    <definedName name="_PT2">#REF!</definedName>
    <definedName name="_PT3" localSheetId="6">#REF!</definedName>
    <definedName name="_PT3" localSheetId="9">#REF!</definedName>
    <definedName name="_PT3" localSheetId="10">#REF!</definedName>
    <definedName name="_PT3">#REF!</definedName>
    <definedName name="_PT4" localSheetId="6">#REF!</definedName>
    <definedName name="_PT4" localSheetId="9">#REF!</definedName>
    <definedName name="_PT4">#REF!</definedName>
    <definedName name="_PT5" localSheetId="6">#REF!</definedName>
    <definedName name="_PT5" localSheetId="9">#REF!</definedName>
    <definedName name="_PT5">#REF!</definedName>
    <definedName name="_REG1" localSheetId="6">#REF!</definedName>
    <definedName name="_REG1" localSheetId="9">#REF!</definedName>
    <definedName name="_REG1">#REF!</definedName>
    <definedName name="_RF1" localSheetId="6">#REF!</definedName>
    <definedName name="_RF1" localSheetId="9">#REF!</definedName>
    <definedName name="_RF1">#REF!</definedName>
    <definedName name="_RF2" localSheetId="6">#REF!</definedName>
    <definedName name="_RF2" localSheetId="9">#REF!</definedName>
    <definedName name="_RF2">#REF!</definedName>
    <definedName name="_RF3" localSheetId="6">#REF!</definedName>
    <definedName name="_RF3" localSheetId="9">#REF!</definedName>
    <definedName name="_RF3">#REF!</definedName>
    <definedName name="_RF4" localSheetId="6">#REF!</definedName>
    <definedName name="_RF4" localSheetId="9">#REF!</definedName>
    <definedName name="_RF4">#REF!</definedName>
    <definedName name="_RF5" localSheetId="6">#REF!</definedName>
    <definedName name="_RF5" localSheetId="9">#REF!</definedName>
    <definedName name="_RF5">#REF!</definedName>
    <definedName name="_RF6" localSheetId="6">#REF!</definedName>
    <definedName name="_RF6" localSheetId="9">#REF!</definedName>
    <definedName name="_RF6">#REF!</definedName>
    <definedName name="_RF7" localSheetId="6">#REF!</definedName>
    <definedName name="_RF7" localSheetId="9">#REF!</definedName>
    <definedName name="_RF7">#REF!</definedName>
    <definedName name="_RNK1" localSheetId="6">#REF!</definedName>
    <definedName name="_RNK1" localSheetId="9">#REF!</definedName>
    <definedName name="_RNK1">#REF!</definedName>
    <definedName name="_RNK2" localSheetId="6">#REF!</definedName>
    <definedName name="_RNK2" localSheetId="9">#REF!</definedName>
    <definedName name="_RNK2">#REF!</definedName>
    <definedName name="_RNK3" localSheetId="6">#REF!</definedName>
    <definedName name="_RNK3" localSheetId="9">#REF!</definedName>
    <definedName name="_RNK3">#REF!</definedName>
    <definedName name="_RNK4" localSheetId="6">#REF!</definedName>
    <definedName name="_RNK4" localSheetId="9">#REF!</definedName>
    <definedName name="_RNK4">#REF!</definedName>
    <definedName name="_RNK5" localSheetId="6">#REF!</definedName>
    <definedName name="_RNK5" localSheetId="9">#REF!</definedName>
    <definedName name="_RNK5">#REF!</definedName>
    <definedName name="_Sort" localSheetId="6" hidden="1">#REF!</definedName>
    <definedName name="_Sort" localSheetId="9" hidden="1">#REF!</definedName>
    <definedName name="_Sort" hidden="1">#REF!</definedName>
    <definedName name="_TL1" localSheetId="6">#REF!</definedName>
    <definedName name="_TL1" localSheetId="9">#REF!</definedName>
    <definedName name="_TL1">#REF!</definedName>
    <definedName name="_TL2" localSheetId="6">#REF!</definedName>
    <definedName name="_TL2" localSheetId="9">#REF!</definedName>
    <definedName name="_TL2">#REF!</definedName>
    <definedName name="_TL3" localSheetId="6">#REF!</definedName>
    <definedName name="_TL3" localSheetId="9">#REF!</definedName>
    <definedName name="_TL3">#REF!</definedName>
    <definedName name="_TL4" localSheetId="6">#REF!</definedName>
    <definedName name="_TL4" localSheetId="9">#REF!</definedName>
    <definedName name="_TL4">#REF!</definedName>
    <definedName name="_TL5" localSheetId="6">#REF!</definedName>
    <definedName name="_TL5" localSheetId="9">#REF!</definedName>
    <definedName name="_TL5">#REF!</definedName>
    <definedName name="_TL6" localSheetId="6">#REF!</definedName>
    <definedName name="_TL6" localSheetId="9">#REF!</definedName>
    <definedName name="_TL6">#REF!</definedName>
    <definedName name="_TL7" localSheetId="6">#REF!</definedName>
    <definedName name="_TL7" localSheetId="9">#REF!</definedName>
    <definedName name="_TL7">#REF!</definedName>
    <definedName name="_XP2" localSheetId="6">#REF!</definedName>
    <definedName name="_XP2" localSheetId="9">#REF!</definedName>
    <definedName name="_XP2">#REF!</definedName>
    <definedName name="_XP3" localSheetId="6">#REF!</definedName>
    <definedName name="_XP3" localSheetId="9">#REF!</definedName>
    <definedName name="_XP3">#REF!</definedName>
    <definedName name="_XP4" localSheetId="6">#REF!</definedName>
    <definedName name="_XP4" localSheetId="9">#REF!</definedName>
    <definedName name="_XP4">#REF!</definedName>
    <definedName name="_XP5" localSheetId="6">#REF!</definedName>
    <definedName name="_XP5" localSheetId="9">#REF!</definedName>
    <definedName name="_XP5">#REF!</definedName>
    <definedName name="_XP6" localSheetId="6">#REF!</definedName>
    <definedName name="_XP6" localSheetId="9">#REF!</definedName>
    <definedName name="_XP6">#REF!</definedName>
    <definedName name="_XP7" localSheetId="6">#REF!</definedName>
    <definedName name="_XP7" localSheetId="9">#REF!</definedName>
    <definedName name="_XP7">#REF!</definedName>
    <definedName name="_XP8" localSheetId="6">#REF!</definedName>
    <definedName name="_XP8" localSheetId="9">#REF!</definedName>
    <definedName name="_XP8">#REF!</definedName>
    <definedName name="_XP9" localSheetId="6">#REF!</definedName>
    <definedName name="_XP9" localSheetId="9">#REF!</definedName>
    <definedName name="_XP9">#REF!</definedName>
    <definedName name="A">[4]销量!$C$4</definedName>
    <definedName name="a_Input_Budget_Year" localSheetId="6">#REF!</definedName>
    <definedName name="a_Input_Budget_Year" localSheetId="9">#REF!</definedName>
    <definedName name="a_Input_Budget_Year">#REF!</definedName>
    <definedName name="a_Input_Data" localSheetId="6">#REF!</definedName>
    <definedName name="a_Input_Data" localSheetId="9">#REF!</definedName>
    <definedName name="a_Input_Data">#REF!</definedName>
    <definedName name="A4办" localSheetId="6">[5]Sheet1!#REF!</definedName>
    <definedName name="A4办" localSheetId="9">[5]Sheet1!#REF!</definedName>
    <definedName name="A4办">[5]Sheet1!#REF!</definedName>
    <definedName name="Acct" localSheetId="6">#REF!</definedName>
    <definedName name="Acct" localSheetId="9">#REF!</definedName>
    <definedName name="Acct">#REF!</definedName>
    <definedName name="ACDDesktop" localSheetId="6">'[6]Item Details'!#REF!</definedName>
    <definedName name="ACDDesktop" localSheetId="9">'[6]Item Details'!#REF!</definedName>
    <definedName name="ACDDesktop">'[6]Item Details'!#REF!</definedName>
    <definedName name="ACDDesktopSW" localSheetId="6">'[6]Item Details'!#REF!</definedName>
    <definedName name="ACDDesktopSW" localSheetId="9">'[6]Item Details'!#REF!</definedName>
    <definedName name="ACDDesktopSW">'[6]Item Details'!#REF!</definedName>
    <definedName name="adasdadasdada" localSheetId="9">'[7]Input Sheet'!$B$50</definedName>
    <definedName name="adasdadasdada">'[7]Input Sheet'!$B$50</definedName>
    <definedName name="ADDARS" localSheetId="6">#REF!</definedName>
    <definedName name="ADDARS" localSheetId="9">#REF!</definedName>
    <definedName name="ADDARS">#REF!</definedName>
    <definedName name="AddSQLSeats" localSheetId="9">'[8]Do Not Delete'!$L$34:$L$43</definedName>
    <definedName name="AddSQLSeats">'[8]Do Not Delete'!$L$34:$L$43</definedName>
    <definedName name="Admin" localSheetId="6">#REF!</definedName>
    <definedName name="Admin" localSheetId="9">#REF!</definedName>
    <definedName name="Admin">#REF!</definedName>
    <definedName name="ADServer" localSheetId="6">'[6]Item Details'!#REF!</definedName>
    <definedName name="ADServer" localSheetId="9">'[6]Item Details'!#REF!</definedName>
    <definedName name="ADServer">'[6]Item Details'!#REF!</definedName>
    <definedName name="ADServerSW" localSheetId="6">'[6]Item Details'!#REF!</definedName>
    <definedName name="ADServerSW" localSheetId="9">'[6]Item Details'!#REF!</definedName>
    <definedName name="ADServerSW">'[6]Item Details'!#REF!</definedName>
    <definedName name="AG_total" localSheetId="9">'[9]A &amp; G'!$J$154</definedName>
    <definedName name="AG_total">'[9]A &amp; G'!$J$154</definedName>
    <definedName name="allow1" localSheetId="6">#REF!</definedName>
    <definedName name="allow1" localSheetId="9">#REF!</definedName>
    <definedName name="allow1">#REF!</definedName>
    <definedName name="allow2" localSheetId="6">#REF!</definedName>
    <definedName name="allow2" localSheetId="9">#REF!</definedName>
    <definedName name="allow2">#REF!</definedName>
    <definedName name="allow3" localSheetId="6">#REF!</definedName>
    <definedName name="allow3" localSheetId="9">#REF!</definedName>
    <definedName name="allow3">#REF!</definedName>
    <definedName name="allow4" localSheetId="6">#REF!</definedName>
    <definedName name="allow4" localSheetId="9">#REF!</definedName>
    <definedName name="allow4">#REF!</definedName>
    <definedName name="allow5" localSheetId="6">#REF!</definedName>
    <definedName name="allow5" localSheetId="9">#REF!</definedName>
    <definedName name="allow5">#REF!</definedName>
    <definedName name="allow6" localSheetId="6">#REF!</definedName>
    <definedName name="allow6" localSheetId="9">#REF!</definedName>
    <definedName name="allow6">#REF!</definedName>
    <definedName name="aloft_belt">[10]ose_assumptions!$B$70</definedName>
    <definedName name="aloft_outerwear">[10]ose_assumptions!$B$72</definedName>
    <definedName name="aloft_shirt">[10]ose_assumptions!$B$71</definedName>
    <definedName name="aloha_f_fte">[10]ose_assumptions!$H$20</definedName>
    <definedName name="aloha_m_fte">[10]ose_assumptions!$H$21</definedName>
    <definedName name="aloha_pant_f">[10]ose_assumptions!$B$61</definedName>
    <definedName name="aloha_pant_m">[10]ose_assumptions!$B$60</definedName>
    <definedName name="aloha_shirt_black">[10]ose_assumptions!$B$65</definedName>
    <definedName name="aloha_shirt_blue">[10]ose_assumptions!$B$62</definedName>
    <definedName name="aloha_shirt_espresso">[10]ose_assumptions!$B$63</definedName>
    <definedName name="aloha_shirt_green">[10]ose_assumptions!$B$64</definedName>
    <definedName name="aloha_sweater">[10]ose_assumptions!$B$66</definedName>
    <definedName name="AltirisServer" localSheetId="6">'[6]Item Details'!#REF!</definedName>
    <definedName name="AltirisServer" localSheetId="9">'[6]Item Details'!#REF!</definedName>
    <definedName name="AltirisServer">'[6]Item Details'!#REF!</definedName>
    <definedName name="AltirisServerSW" localSheetId="6">'[6]Item Details'!#REF!</definedName>
    <definedName name="AltirisServerSW" localSheetId="9">'[6]Item Details'!#REF!</definedName>
    <definedName name="AltirisServerSW">'[6]Item Details'!#REF!</definedName>
    <definedName name="ANGDATE" localSheetId="6">#REF!</definedName>
    <definedName name="ANGDATE" localSheetId="9">#REF!</definedName>
    <definedName name="ANGDATE">#REF!</definedName>
    <definedName name="AREA_AG" localSheetId="9">'[9]A &amp; G'!$C$5:$C$72+'[9]A &amp; G'!$C$79:$C$142+'[9]A &amp; G'!$C$147:$C$152</definedName>
    <definedName name="AREA_AG">'[9]A &amp; G'!$C$5:$C$72+'[9]A &amp; G'!$C$79:$C$142+'[9]A &amp; G'!$C$147:$C$152</definedName>
    <definedName name="asdf" localSheetId="9">[11]Discount!$B$1</definedName>
    <definedName name="asdf">[11]Discount!$B$1</definedName>
    <definedName name="associates" localSheetId="6">#REF!</definedName>
    <definedName name="associates" localSheetId="9">#REF!</definedName>
    <definedName name="associates">#REF!</definedName>
    <definedName name="ASSTM1" localSheetId="6">#REF!</definedName>
    <definedName name="ASSTM1" localSheetId="9">#REF!</definedName>
    <definedName name="ASSTM1">#REF!</definedName>
    <definedName name="ASSTM2" localSheetId="6">#REF!</definedName>
    <definedName name="ASSTM2" localSheetId="9">#REF!</definedName>
    <definedName name="ASSTM2">#REF!</definedName>
    <definedName name="ASSTM3" localSheetId="6">#REF!</definedName>
    <definedName name="ASSTM3" localSheetId="9">#REF!</definedName>
    <definedName name="ASSTM3">#REF!</definedName>
    <definedName name="ASSTM4" localSheetId="6">#REF!</definedName>
    <definedName name="ASSTM4" localSheetId="9">#REF!</definedName>
    <definedName name="ASSTM4">#REF!</definedName>
    <definedName name="ASSTM5" localSheetId="6">#REF!</definedName>
    <definedName name="ASSTM5" localSheetId="9">#REF!</definedName>
    <definedName name="ASSTM5">#REF!</definedName>
    <definedName name="ASSTM6" localSheetId="6">#REF!</definedName>
    <definedName name="ASSTM6" localSheetId="9">#REF!</definedName>
    <definedName name="ASSTM6">#REF!</definedName>
    <definedName name="ASSTM7" localSheetId="6">#REF!</definedName>
    <definedName name="ASSTM7" localSheetId="9">#REF!</definedName>
    <definedName name="ASSTM7">#REF!</definedName>
    <definedName name="ASSUM1" localSheetId="6">'[12]11Mar 06 compare'!#REF!</definedName>
    <definedName name="ASSUM1" localSheetId="9">'[12]11Mar 06 compare'!#REF!</definedName>
    <definedName name="ASSUM1">'[12]11Mar 06 compare'!#REF!</definedName>
    <definedName name="ASSUM2" localSheetId="6">'[12]11Mar 06 compare'!#REF!</definedName>
    <definedName name="ASSUM2" localSheetId="9">'[12]11Mar 06 compare'!#REF!</definedName>
    <definedName name="ASSUM2">'[12]11Mar 06 compare'!#REF!</definedName>
    <definedName name="ASSUME3" localSheetId="6">'[12]11Mar 06 compare'!#REF!</definedName>
    <definedName name="ASSUME3" localSheetId="9">'[12]11Mar 06 compare'!#REF!</definedName>
    <definedName name="ASSUME3">'[12]11Mar 06 compare'!#REF!</definedName>
    <definedName name="Avg_Travel" localSheetId="6">#REF!</definedName>
    <definedName name="Avg_Travel" localSheetId="9">#REF!</definedName>
    <definedName name="Avg_Travel">#REF!</definedName>
    <definedName name="b_Budget_Summary" localSheetId="6">#REF!</definedName>
    <definedName name="b_Budget_Summary" localSheetId="9">#REF!</definedName>
    <definedName name="b_Budget_Summary">#REF!</definedName>
    <definedName name="BackupDevice800GB" localSheetId="6">'[6]Item Details'!#REF!</definedName>
    <definedName name="BackupDevice800GB" localSheetId="9">'[6]Item Details'!#REF!</definedName>
    <definedName name="BackupDevice800GB">'[6]Item Details'!#REF!</definedName>
    <definedName name="BackupDeviceLarge" localSheetId="6">'[6]Item Details'!#REF!</definedName>
    <definedName name="BackupDeviceLarge" localSheetId="9">'[6]Item Details'!#REF!</definedName>
    <definedName name="BackupDeviceLarge">'[6]Item Details'!#REF!</definedName>
    <definedName name="BackupDeviceMedium" localSheetId="9">'[6]Item Details'!#REF!</definedName>
    <definedName name="BackupDeviceMedium">'[6]Item Details'!#REF!</definedName>
    <definedName name="BackupDeviceSmall" localSheetId="9">'[6]Item Details'!#REF!</definedName>
    <definedName name="BackupDeviceSmall">'[6]Item Details'!#REF!</definedName>
    <definedName name="BackupSW" localSheetId="9">'[6]Item Details'!#REF!</definedName>
    <definedName name="BackupSW">'[6]Item Details'!#REF!</definedName>
    <definedName name="bar" localSheetId="6">#REF!</definedName>
    <definedName name="bar" localSheetId="9">#REF!</definedName>
    <definedName name="bar">#REF!</definedName>
    <definedName name="BBBB" localSheetId="6">'[13]item details'!#REF!</definedName>
    <definedName name="BBBB" localSheetId="9">'[13]item details'!#REF!</definedName>
    <definedName name="BBBB">'[13]item details'!#REF!</definedName>
    <definedName name="Behalf" localSheetId="9">'[8]Do Not Delete'!$G$29:$G$30</definedName>
    <definedName name="Behalf">'[8]Do Not Delete'!$G$29:$G$30</definedName>
    <definedName name="BK" localSheetId="6">#REF!</definedName>
    <definedName name="BK" localSheetId="9">#REF!</definedName>
    <definedName name="BK">#REF!</definedName>
    <definedName name="BQT" localSheetId="6">#REF!</definedName>
    <definedName name="BQT" localSheetId="9">#REF!</definedName>
    <definedName name="BQT">#REF!</definedName>
    <definedName name="Brand" localSheetId="6">#REF!</definedName>
    <definedName name="Brand" localSheetId="9">#REF!</definedName>
    <definedName name="Brand">#REF!</definedName>
    <definedName name="bs_c" localSheetId="6">#REF!</definedName>
    <definedName name="bs_c" localSheetId="9">#REF!</definedName>
    <definedName name="bs_c">#REF!</definedName>
    <definedName name="Budget_Summary" localSheetId="6">#REF!</definedName>
    <definedName name="Budget_Summary" localSheetId="9">#REF!</definedName>
    <definedName name="Budget_Summary">#REF!</definedName>
    <definedName name="Budget_Summary_Worksheet" localSheetId="6">#REF!</definedName>
    <definedName name="Budget_Summary_Worksheet" localSheetId="9">#REF!</definedName>
    <definedName name="Budget_Summary_Worksheet">#REF!</definedName>
    <definedName name="BusinessCenterAppleHW" localSheetId="6">'[6]Item Details'!#REF!</definedName>
    <definedName name="BusinessCenterAppleHW" localSheetId="9">'[6]Item Details'!#REF!</definedName>
    <definedName name="BusinessCenterAppleHW">'[6]Item Details'!#REF!</definedName>
    <definedName name="BusinessCenterAppleSW" localSheetId="6">'[6]Item Details'!#REF!</definedName>
    <definedName name="BusinessCenterAppleSW" localSheetId="9">'[6]Item Details'!#REF!</definedName>
    <definedName name="BusinessCenterAppleSW">'[6]Item Details'!#REF!</definedName>
    <definedName name="BusinessCenterDesktopHW" localSheetId="6">'[6]Item Details'!#REF!</definedName>
    <definedName name="BusinessCenterDesktopHW" localSheetId="9">'[6]Item Details'!#REF!</definedName>
    <definedName name="BusinessCenterDesktopHW">'[6]Item Details'!#REF!</definedName>
    <definedName name="BusinessCenterLaptopHW" localSheetId="6">'[6]Item Details'!#REF!</definedName>
    <definedName name="BusinessCenterLaptopHW" localSheetId="9">'[6]Item Details'!#REF!</definedName>
    <definedName name="BusinessCenterLaptopHW">'[6]Item Details'!#REF!</definedName>
    <definedName name="BusinessCenterLaptopSW" localSheetId="9">'[6]Item Details'!#REF!</definedName>
    <definedName name="BusinessCenterLaptopSW">'[6]Item Details'!#REF!</definedName>
    <definedName name="BusinessCenterLaptopT61PHW" localSheetId="9">'[6]Item Details'!#REF!</definedName>
    <definedName name="BusinessCenterLaptopT61PHW">'[6]Item Details'!#REF!</definedName>
    <definedName name="BusinessCenterLaptopT61PSW" localSheetId="9">'[6]Item Details'!#REF!</definedName>
    <definedName name="BusinessCenterLaptopT61PSW">'[6]Item Details'!#REF!</definedName>
    <definedName name="BusinessCenterLaptopXSeriesHW" localSheetId="9">'[6]Item Details'!#REF!</definedName>
    <definedName name="BusinessCenterLaptopXSeriesHW">'[6]Item Details'!#REF!</definedName>
    <definedName name="BusinessCenterLaptopXseriesSW" localSheetId="9">'[6]Item Details'!#REF!</definedName>
    <definedName name="BusinessCenterLaptopXseriesSW">'[6]Item Details'!#REF!</definedName>
    <definedName name="BusinessCenterSW" localSheetId="9">'[6]Item Details'!#REF!</definedName>
    <definedName name="BusinessCenterSW">'[6]Item Details'!#REF!</definedName>
    <definedName name="buttervalve1" localSheetId="9">[14]Combo!$BA$1:$BA$51</definedName>
    <definedName name="buttervalve1">[14]Combo!$BA$1:$BA$51</definedName>
    <definedName name="buttervalve2" localSheetId="9">[14]Combo!$BB$1:$BB$47</definedName>
    <definedName name="buttervalve2">[14]Combo!$BB$1:$BB$47</definedName>
    <definedName name="C_" localSheetId="6">#REF!</definedName>
    <definedName name="C_" localSheetId="9">#REF!</definedName>
    <definedName name="C_">#REF!</definedName>
    <definedName name="c_Miniplan" localSheetId="6">#REF!</definedName>
    <definedName name="c_Miniplan" localSheetId="9">#REF!</definedName>
    <definedName name="c_Miniplan">#REF!</definedName>
    <definedName name="Cable_Y" localSheetId="6">#REF!</definedName>
    <definedName name="Cable_Y" localSheetId="9">#REF!</definedName>
    <definedName name="Cable_Y">#REF!</definedName>
    <definedName name="cap_coffee" localSheetId="9">[15]ose_assumptions!$B$35</definedName>
    <definedName name="cap_coffee">[15]ose_assumptions!$B$35</definedName>
    <definedName name="cap_coffee_cons" localSheetId="9">[15]ose_assumptions!$E$35</definedName>
    <definedName name="cap_coffee_cons">[15]ose_assumptions!$E$35</definedName>
    <definedName name="carbondioxide" localSheetId="9">[14]Combo!$AA$1:$AA$14</definedName>
    <definedName name="carbondioxide">[14]Combo!$AA$1:$AA$14</definedName>
    <definedName name="CAS_Y" localSheetId="6">#REF!</definedName>
    <definedName name="CAS_Y" localSheetId="9">#REF!</definedName>
    <definedName name="CAS_Y">#REF!</definedName>
    <definedName name="CashFlow24" localSheetId="6">#REF!</definedName>
    <definedName name="CashFlow24" localSheetId="9">#REF!</definedName>
    <definedName name="CashFlow24">#REF!</definedName>
    <definedName name="cccccc" localSheetId="6">'[16]Item Details'!#REF!</definedName>
    <definedName name="cccccc" localSheetId="9">'[16]Item Details'!#REF!</definedName>
    <definedName name="cccccc">'[16]Item Details'!#REF!</definedName>
    <definedName name="CDN_rate" localSheetId="9">[17]Data!$C$6</definedName>
    <definedName name="CDN_rate">[17]Data!$C$6</definedName>
    <definedName name="cfulls" localSheetId="6">#REF!</definedName>
    <definedName name="cfulls" localSheetId="9">#REF!</definedName>
    <definedName name="cfulls">#REF!</definedName>
    <definedName name="change_form" localSheetId="6">#REF!</definedName>
    <definedName name="change_form" localSheetId="9">#REF!</definedName>
    <definedName name="change_form">#REF!</definedName>
    <definedName name="CHANGE110" localSheetId="6">#REF!</definedName>
    <definedName name="CHANGE110" localSheetId="9">#REF!</definedName>
    <definedName name="CHANGE110">#REF!</definedName>
    <definedName name="CHANGE110A" localSheetId="6">#REF!</definedName>
    <definedName name="CHANGE110A" localSheetId="9">#REF!</definedName>
    <definedName name="CHANGE110A">#REF!</definedName>
    <definedName name="Chart_of_Pre_Opening_Accounts" localSheetId="6">#REF!</definedName>
    <definedName name="Chart_of_Pre_Opening_Accounts" localSheetId="9">#REF!</definedName>
    <definedName name="Chart_of_Pre_Opening_Accounts">#REF!</definedName>
    <definedName name="Check_Book_Summary_Page" localSheetId="6">#REF!</definedName>
    <definedName name="Check_Book_Summary_Page" localSheetId="9">#REF!</definedName>
    <definedName name="Check_Book_Summary_Page">#REF!</definedName>
    <definedName name="Check_Request_Procedures" localSheetId="6">#REF!</definedName>
    <definedName name="Check_Request_Procedures" localSheetId="9">#REF!</definedName>
    <definedName name="Check_Request_Procedures">#REF!</definedName>
    <definedName name="chef_coat">[10]ose_assumptions!$E$71</definedName>
    <definedName name="chef_fte">[10]ose_assumptions!$H$26</definedName>
    <definedName name="chef_pant">[10]ose_assumptions!$E$72</definedName>
    <definedName name="CIF" localSheetId="9">[2]Swisscom!$M$44</definedName>
    <definedName name="CIF">[2]Swisscom!$M$44</definedName>
    <definedName name="Club__doubles" localSheetId="6">#REF!</definedName>
    <definedName name="Club__doubles" localSheetId="9">#REF!</definedName>
    <definedName name="Club__doubles">#REF!</definedName>
    <definedName name="club_kings" localSheetId="6">#REF!</definedName>
    <definedName name="club_kings" localSheetId="9">#REF!</definedName>
    <definedName name="club_kings">#REF!</definedName>
    <definedName name="club_lounge" localSheetId="6">#REF!</definedName>
    <definedName name="club_lounge" localSheetId="9">#REF!</definedName>
    <definedName name="club_lounge">#REF!</definedName>
    <definedName name="clubqueens" localSheetId="6">#REF!</definedName>
    <definedName name="clubqueens" localSheetId="9">#REF!</definedName>
    <definedName name="clubqueens">#REF!</definedName>
    <definedName name="clubs" localSheetId="6">#REF!</definedName>
    <definedName name="clubs" localSheetId="9">#REF!</definedName>
    <definedName name="clubs">#REF!</definedName>
    <definedName name="CM_Y" localSheetId="6">#REF!</definedName>
    <definedName name="CM_Y" localSheetId="9">#REF!</definedName>
    <definedName name="CM_Y">#REF!</definedName>
    <definedName name="Common_Parts" localSheetId="6">#REF!</definedName>
    <definedName name="Common_Parts" localSheetId="9">#REF!</definedName>
    <definedName name="Common_Parts">#REF!</definedName>
    <definedName name="Competitor1" localSheetId="6">'[18]Input Sheet'!$H$5</definedName>
    <definedName name="Competitor1">'[18]Input Sheet'!$H$5</definedName>
    <definedName name="Competitor2" localSheetId="6">'[18]Input Sheet'!$H$6</definedName>
    <definedName name="Competitor2">'[18]Input Sheet'!$H$6</definedName>
    <definedName name="Competitor3" localSheetId="6">'[18]Input Sheet'!$H$7</definedName>
    <definedName name="Competitor3">'[18]Input Sheet'!$H$7</definedName>
    <definedName name="Competitor4" localSheetId="6">'[18]Input Sheet'!$H$8</definedName>
    <definedName name="Competitor4">'[18]Input Sheet'!$H$8</definedName>
    <definedName name="Competitor5" localSheetId="6">'[18]Input Sheet'!$H$9</definedName>
    <definedName name="Competitor5">'[18]Input Sheet'!$H$9</definedName>
    <definedName name="computer" localSheetId="9">[14]Combo!$DF$1:$DF$9</definedName>
    <definedName name="computer">[14]Combo!$DF$1:$DF$9</definedName>
    <definedName name="Condos" localSheetId="6">#REF!</definedName>
    <definedName name="Condos" localSheetId="9">#REF!</definedName>
    <definedName name="Condos">#REF!</definedName>
    <definedName name="consumables" localSheetId="6">#REF!</definedName>
    <definedName name="consumables" localSheetId="9">#REF!</definedName>
    <definedName name="consumables">#REF!</definedName>
    <definedName name="Contgncy" localSheetId="9">'[19]Sheraton Reef Village'!$H$36</definedName>
    <definedName name="Contgncy">'[19]Sheraton Reef Village'!$H$36</definedName>
    <definedName name="CONTINGENCY" localSheetId="6">#REF!</definedName>
    <definedName name="CONTINGENCY" localSheetId="9">#REF!</definedName>
    <definedName name="CONTINGENCY">#REF!</definedName>
    <definedName name="Converted_NPV">"BassNPV_Converted"</definedName>
    <definedName name="Country" localSheetId="9">'[20]Price INDEX'!$B$59:$B$77</definedName>
    <definedName name="Country">'[20]Price INDEX'!$B$59:$B$77</definedName>
    <definedName name="cover" localSheetId="6">#REF!</definedName>
    <definedName name="cover" localSheetId="9">#REF!</definedName>
    <definedName name="cover">#REF!</definedName>
    <definedName name="Cover_sheet" localSheetId="6">#REF!</definedName>
    <definedName name="Cover_sheet" localSheetId="9">#REF!</definedName>
    <definedName name="Cover_sheet">#REF!</definedName>
    <definedName name="cqueens" localSheetId="6">#REF!</definedName>
    <definedName name="cqueens" localSheetId="9">#REF!</definedName>
    <definedName name="cqueens">#REF!</definedName>
    <definedName name="CreditCardSW" localSheetId="6">'[6]Item Details'!#REF!</definedName>
    <definedName name="CreditCardSW" localSheetId="9">'[6]Item Details'!#REF!</definedName>
    <definedName name="CreditCardSW">'[6]Item Details'!#REF!</definedName>
    <definedName name="CreditCradDesktop" localSheetId="6">'[6]Item Details'!#REF!</definedName>
    <definedName name="CreditCradDesktop" localSheetId="9">'[6]Item Details'!#REF!</definedName>
    <definedName name="CreditCradDesktop">'[6]Item Details'!#REF!</definedName>
    <definedName name="CRIB" localSheetId="6">#REF!</definedName>
    <definedName name="CRIB" localSheetId="9">#REF!</definedName>
    <definedName name="CRIB">#REF!</definedName>
    <definedName name="CRIBS" localSheetId="6">#REF!</definedName>
    <definedName name="CRIBS" localSheetId="9">#REF!</definedName>
    <definedName name="CRIBS">#REF!</definedName>
    <definedName name="cup_coffee" localSheetId="9">[15]ose_assumptions!$B$33</definedName>
    <definedName name="cup_coffee">[15]ose_assumptions!$B$33</definedName>
    <definedName name="cup_coffee_cons" localSheetId="9">[15]ose_assumptions!$E$33</definedName>
    <definedName name="cup_coffee_cons">[15]ose_assumptions!$E$33</definedName>
    <definedName name="cup_water" localSheetId="9">[15]ose_assumptions!$B$34</definedName>
    <definedName name="cup_water">[15]ose_assumptions!$B$34</definedName>
    <definedName name="cup_water_cons" localSheetId="9">[15]ose_assumptions!$E$34</definedName>
    <definedName name="cup_water_cons">[15]ose_assumptions!$E$34</definedName>
    <definedName name="CURR_SYMBOL" localSheetId="9">[21]Constants!$C$4</definedName>
    <definedName name="CURR_SYMBOL">[21]Constants!$C$4</definedName>
    <definedName name="Currencies" localSheetId="9">'[8]Do Not Delete'!$E$29:$E$32</definedName>
    <definedName name="Currencies">'[8]Do Not Delete'!$E$29:$E$32</definedName>
    <definedName name="currency" localSheetId="6">'[22]PTER Assumptions'!$K$22</definedName>
    <definedName name="currency">'[23]PTER Assumptions'!$K$22</definedName>
    <definedName name="customertype">[18]Info!$B$82:$B$87</definedName>
    <definedName name="CustomerTypeS" localSheetId="9">[24]Info!$B$82:$B$93</definedName>
    <definedName name="CustomerTypeS">[24]Info!$B$82:$B$93</definedName>
    <definedName name="CY" localSheetId="6">'[18]Input Sheet'!$D$5</definedName>
    <definedName name="CY">'[18]Input Sheet'!$D$5</definedName>
    <definedName name="d" localSheetId="6" hidden="1">#REF!</definedName>
    <definedName name="d" localSheetId="9" hidden="1">#REF!</definedName>
    <definedName name="d" localSheetId="10" hidden="1">#REF!</definedName>
    <definedName name="d" hidden="1">#REF!</definedName>
    <definedName name="d_Freight_Estimate" localSheetId="6">#REF!</definedName>
    <definedName name="d_Freight_Estimate" localSheetId="9">#REF!</definedName>
    <definedName name="d_Freight_Estimate">#REF!</definedName>
    <definedName name="d_Shipping_Overseas" localSheetId="6">#REF!</definedName>
    <definedName name="d_Shipping_Overseas" localSheetId="9">#REF!</definedName>
    <definedName name="d_Shipping_Overseas">#REF!</definedName>
    <definedName name="d_Shipping_US" localSheetId="6">#REF!</definedName>
    <definedName name="d_Shipping_US" localSheetId="9">#REF!</definedName>
    <definedName name="d_Shipping_US">#REF!</definedName>
    <definedName name="d_Specialty_Mobiles" localSheetId="6">#REF!</definedName>
    <definedName name="d_Specialty_Mobiles" localSheetId="9">#REF!</definedName>
    <definedName name="d_Specialty_Mobiles">#REF!</definedName>
    <definedName name="DATA" localSheetId="6">#REF!</definedName>
    <definedName name="DATA" localSheetId="9">#REF!</definedName>
    <definedName name="DATA">#REF!</definedName>
    <definedName name="DATA1" localSheetId="6">#REF!</definedName>
    <definedName name="DATA1" localSheetId="9">#REF!</definedName>
    <definedName name="DATA1">#REF!</definedName>
    <definedName name="DATA2" localSheetId="6">#REF!</definedName>
    <definedName name="DATA2" localSheetId="9">#REF!</definedName>
    <definedName name="DATA2">#REF!</definedName>
    <definedName name="Database" localSheetId="6" hidden="1">#REF!</definedName>
    <definedName name="Database" localSheetId="9" hidden="1">#REF!</definedName>
    <definedName name="Database" localSheetId="10" hidden="1">#REF!</definedName>
    <definedName name="Database" hidden="1">#REF!</definedName>
    <definedName name="dbls" localSheetId="6">#REF!</definedName>
    <definedName name="dbls" localSheetId="9">#REF!</definedName>
    <definedName name="dbls">#REF!</definedName>
    <definedName name="dddd" localSheetId="6">#REF!</definedName>
    <definedName name="dddd" localSheetId="9">#REF!</definedName>
    <definedName name="dddd">#REF!</definedName>
    <definedName name="DekstopPulisherSW" localSheetId="6">'[6]Item Details'!#REF!</definedName>
    <definedName name="DekstopPulisherSW" localSheetId="9">'[6]Item Details'!#REF!</definedName>
    <definedName name="DekstopPulisherSW">'[6]Item Details'!#REF!</definedName>
    <definedName name="DEPLC1" localSheetId="6">#REF!</definedName>
    <definedName name="DEPLC1" localSheetId="9">#REF!</definedName>
    <definedName name="DEPLC1" localSheetId="10">#REF!</definedName>
    <definedName name="DEPLC1">#REF!</definedName>
    <definedName name="DesktopCommRoom" localSheetId="6">'[6]Item Details'!#REF!</definedName>
    <definedName name="DesktopCommRoom" localSheetId="9">'[6]Item Details'!#REF!</definedName>
    <definedName name="DesktopCommRoom">'[6]Item Details'!#REF!</definedName>
    <definedName name="DesktopCommRoomSW" localSheetId="6">'[6]Item Details'!#REF!</definedName>
    <definedName name="DesktopCommRoomSW" localSheetId="9">'[6]Item Details'!#REF!</definedName>
    <definedName name="DesktopCommRoomSW">'[6]Item Details'!#REF!</definedName>
    <definedName name="DesktopPublisherHW" localSheetId="9">'[6]Item Details'!#REF!</definedName>
    <definedName name="DesktopPublisherHW">'[6]Item Details'!#REF!</definedName>
    <definedName name="Detailed_P_L_Report" localSheetId="6">#REF!</definedName>
    <definedName name="Detailed_P_L_Report" localSheetId="9">#REF!</definedName>
    <definedName name="Detailed_P_L_Report">#REF!</definedName>
    <definedName name="DHE" localSheetId="6">[25]Assumptions!#REF!</definedName>
    <definedName name="DHE">[23]Assumptions!#REF!</definedName>
    <definedName name="DIFFERENCE" localSheetId="6">#REF!</definedName>
    <definedName name="DIFFERENCE" localSheetId="9">#REF!</definedName>
    <definedName name="DIFFERENCE">#REF!</definedName>
    <definedName name="Disclaimer" localSheetId="9">[26]Controls!$B$8</definedName>
    <definedName name="Disclaimer">[26]Controls!$B$8</definedName>
    <definedName name="Discount" localSheetId="9">[11]Discount!$B$1</definedName>
    <definedName name="Discount">[11]Discount!$B$1</definedName>
    <definedName name="Disinfection_cabinet消毒柜、健身房制卡机" localSheetId="6">'[27]IT Summary'!#REF!</definedName>
    <definedName name="Disinfection_cabinet消毒柜、健身房制卡机" localSheetId="9">'[27]IT Summary'!#REF!</definedName>
    <definedName name="Disinfection_cabinet消毒柜、健身房制卡机">'[27]IT Summary'!#REF!</definedName>
    <definedName name="DoorLockHW" localSheetId="6">'[6]Item Details'!#REF!</definedName>
    <definedName name="DoorLockHW" localSheetId="9">'[6]Item Details'!#REF!</definedName>
    <definedName name="DoorLockHW">'[6]Item Details'!#REF!</definedName>
    <definedName name="DoorLockSW" localSheetId="9">'[6]Item Details'!#REF!</definedName>
    <definedName name="DoorLockSW">'[6]Item Details'!#REF!</definedName>
    <definedName name="DOSM" localSheetId="6">#REF!</definedName>
    <definedName name="DOSM" localSheetId="9">#REF!</definedName>
    <definedName name="DOSM">#REF!</definedName>
    <definedName name="double" localSheetId="6">#REF!</definedName>
    <definedName name="double" localSheetId="9">#REF!</definedName>
    <definedName name="double">#REF!</definedName>
    <definedName name="Doubles" localSheetId="6">#REF!</definedName>
    <definedName name="Doubles" localSheetId="9">#REF!</definedName>
    <definedName name="Doubles">#REF!</definedName>
    <definedName name="dqueen_hand" localSheetId="9">[15]ose_assumptions!$H$42</definedName>
    <definedName name="dqueen_hand">[15]ose_assumptions!$H$42</definedName>
    <definedName name="dqueen_mat" localSheetId="9">[15]ose_assumptions!$H$44</definedName>
    <definedName name="dqueen_mat">[15]ose_assumptions!$H$44</definedName>
    <definedName name="dqueen_wash" localSheetId="9">[15]ose_assumptions!$H$43</definedName>
    <definedName name="dqueen_wash">[15]ose_assumptions!$H$43</definedName>
    <definedName name="E_AC">'[28]10.Engineer(T&amp;A)'!$G$9</definedName>
    <definedName name="e_Csave_Dept_Budget" localSheetId="6">#REF!</definedName>
    <definedName name="e_Csave_Dept_Budget" localSheetId="9">#REF!</definedName>
    <definedName name="e_Csave_Dept_Budget">#REF!</definedName>
    <definedName name="e_Csave_Staffing_Detail" localSheetId="6">#REF!</definedName>
    <definedName name="e_Csave_Staffing_Detail" localSheetId="9">#REF!</definedName>
    <definedName name="e_Csave_Staffing_Detail">#REF!</definedName>
    <definedName name="Ea_Casters_and_Wheels" localSheetId="6">#REF!</definedName>
    <definedName name="Ea_Casters_and_Wheels" localSheetId="9">#REF!</definedName>
    <definedName name="Ea_Casters_and_Wheels">#REF!</definedName>
    <definedName name="ear_bud" localSheetId="9">[15]ose_assumptions!$B$56</definedName>
    <definedName name="ear_bud">[15]ose_assumptions!$B$56</definedName>
    <definedName name="ear_bud_cons" localSheetId="9">[15]ose_assumptions!$E$56</definedName>
    <definedName name="ear_bud_cons">[15]ose_assumptions!$E$56</definedName>
    <definedName name="Earnings1" localSheetId="6">'[29]MP2'!$H$35</definedName>
    <definedName name="Earnings1">'[30]MP2'!$H$35</definedName>
    <definedName name="Earnings2" localSheetId="6">'[29]MP2'!$I$35</definedName>
    <definedName name="Earnings2">'[30]MP2'!$I$35</definedName>
    <definedName name="Earnings3" localSheetId="6">'[29]MP2'!$J$35</definedName>
    <definedName name="Earnings3">'[30]MP2'!$J$35</definedName>
    <definedName name="EarningsInterest" localSheetId="6">[22]Assumptions!#REF!</definedName>
    <definedName name="EarningsInterest" localSheetId="9">[23]Assumptions!#REF!</definedName>
    <definedName name="EarningsInterest" localSheetId="10">[23]Assumptions!#REF!</definedName>
    <definedName name="EarningsInterest">[23]Assumptions!#REF!</definedName>
    <definedName name="Eb_Totes_Shelves_Organizers" localSheetId="6">#REF!</definedName>
    <definedName name="Eb_Totes_Shelves_Organizers" localSheetId="9">#REF!</definedName>
    <definedName name="Eb_Totes_Shelves_Organizers">#REF!</definedName>
    <definedName name="Ec_Mobile_Supplier" localSheetId="6">#REF!</definedName>
    <definedName name="Ec_Mobile_Supplier" localSheetId="9">#REF!</definedName>
    <definedName name="Ec_Mobile_Supplier">#REF!</definedName>
    <definedName name="eConcierge_CHK">'[28]Summary Sheet'!$S$54</definedName>
    <definedName name="ECONNECT_CHK">'[18]Summary Sheet'!$S$42</definedName>
    <definedName name="Ed_Super_Supplier" localSheetId="6">#REF!</definedName>
    <definedName name="Ed_Super_Supplier" localSheetId="9">#REF!</definedName>
    <definedName name="Ed_Super_Supplier">#REF!</definedName>
    <definedName name="ee" localSheetId="6" hidden="1">#REF!</definedName>
    <definedName name="ee" localSheetId="9" hidden="1">#REF!</definedName>
    <definedName name="ee" localSheetId="10" hidden="1">#REF!</definedName>
    <definedName name="ee" hidden="1">#REF!</definedName>
    <definedName name="eE_CHK">'[18]Summary Sheet'!$S$51</definedName>
    <definedName name="Ee_Tote_Carrier" localSheetId="6">#REF!</definedName>
    <definedName name="Ee_Tote_Carrier" localSheetId="9">#REF!</definedName>
    <definedName name="Ee_Tote_Carrier">#REF!</definedName>
    <definedName name="Ef_Junior_Supplier" localSheetId="6">#REF!</definedName>
    <definedName name="Ef_Junior_Supplier" localSheetId="9">#REF!</definedName>
    <definedName name="Ef_Junior_Supplier">#REF!</definedName>
    <definedName name="Eg_Mobile_Collector" localSheetId="6">#REF!</definedName>
    <definedName name="Eg_Mobile_Collector" localSheetId="9">#REF!</definedName>
    <definedName name="Eg_Mobile_Collector">#REF!</definedName>
    <definedName name="Eh_Pick_Station" localSheetId="6">#REF!</definedName>
    <definedName name="Eh_Pick_Station" localSheetId="9">#REF!</definedName>
    <definedName name="Eh_Pick_Station">#REF!</definedName>
    <definedName name="Ei_Accessories" localSheetId="6">#REF!</definedName>
    <definedName name="Ei_Accessories" localSheetId="9">#REF!</definedName>
    <definedName name="Ei_Accessories">#REF!</definedName>
    <definedName name="Ej_Mobile_Labels" localSheetId="6">#REF!</definedName>
    <definedName name="Ej_Mobile_Labels" localSheetId="9">#REF!</definedName>
    <definedName name="Ej_Mobile_Labels">#REF!</definedName>
    <definedName name="Ek_Tote_Labels" localSheetId="6">#REF!</definedName>
    <definedName name="Ek_Tote_Labels" localSheetId="9">#REF!</definedName>
    <definedName name="Ek_Tote_Labels">#REF!</definedName>
    <definedName name="Ek_Tote_Labels_Dots" localSheetId="6">#REF!</definedName>
    <definedName name="Ek_Tote_Labels_Dots" localSheetId="9">#REF!</definedName>
    <definedName name="Ek_Tote_Labels_Dots">#REF!</definedName>
    <definedName name="El_Power_Assembly" localSheetId="6">#REF!</definedName>
    <definedName name="El_Power_Assembly" localSheetId="9">#REF!</definedName>
    <definedName name="El_Power_Assembly">#REF!</definedName>
    <definedName name="ELEVATORS" localSheetId="6">#REF!</definedName>
    <definedName name="ELEVATORS" localSheetId="9">#REF!</definedName>
    <definedName name="ELEVATORS">#REF!</definedName>
    <definedName name="Emerging_Y" localSheetId="6">#REF!</definedName>
    <definedName name="Emerging_Y" localSheetId="9">#REF!</definedName>
    <definedName name="Emerging_Y">#REF!</definedName>
    <definedName name="employees" localSheetId="6">#REF!</definedName>
    <definedName name="employees" localSheetId="9">#REF!</definedName>
    <definedName name="employees">#REF!</definedName>
    <definedName name="enddate" localSheetId="6">[22]Assumptions!$I$35-1</definedName>
    <definedName name="enddate">[23]Assumptions!$I$35-1</definedName>
    <definedName name="Eng" localSheetId="6">#REF!</definedName>
    <definedName name="Eng" localSheetId="9">#REF!</definedName>
    <definedName name="Eng">#REF!</definedName>
    <definedName name="engineer_jacket">[10]ose_assumptions!$B$69</definedName>
    <definedName name="engineer_pant">[10]ose_assumptions!$B$68</definedName>
    <definedName name="engineer_shirt">[10]ose_assumptions!$B$67</definedName>
    <definedName name="engineering_fte">[10]ose_assumptions!$H$19</definedName>
    <definedName name="EquinoxSerial" localSheetId="6">'[6]Item Details'!#REF!</definedName>
    <definedName name="EquinoxSerial" localSheetId="9">'[6]Item Details'!#REF!</definedName>
    <definedName name="EquinoxSerial">'[6]Item Details'!#REF!</definedName>
    <definedName name="Euro_USD" localSheetId="9">[2]Swisscom!$L$42</definedName>
    <definedName name="Euro_USD">[2]Swisscom!$L$42</definedName>
    <definedName name="Excel_BuiltIn_Print_Area">'[31]Contract Cover'!$A$1:$H$45</definedName>
    <definedName name="ExecClubDekstopSW" localSheetId="6">'[6]Item Details'!#REF!</definedName>
    <definedName name="ExecClubDekstopSW" localSheetId="9">'[6]Item Details'!#REF!</definedName>
    <definedName name="ExecClubDekstopSW">'[6]Item Details'!#REF!</definedName>
    <definedName name="ExecClubDesktopHW" localSheetId="6">'[6]Item Details'!#REF!</definedName>
    <definedName name="ExecClubDesktopHW" localSheetId="9">'[6]Item Details'!#REF!</definedName>
    <definedName name="ExecClubDesktopHW">'[6]Item Details'!#REF!</definedName>
    <definedName name="ExecClubLaptopHW" localSheetId="9">'[6]Item Details'!#REF!</definedName>
    <definedName name="ExecClubLaptopHW">'[6]Item Details'!#REF!</definedName>
    <definedName name="ExecClubLaptopSW" localSheetId="9">'[6]Item Details'!#REF!</definedName>
    <definedName name="ExecClubLaptopSW">'[6]Item Details'!#REF!</definedName>
    <definedName name="ExecClubLaptopXSeriesHW" localSheetId="9">'[6]Item Details'!#REF!</definedName>
    <definedName name="ExecClubLaptopXSeriesHW">'[6]Item Details'!#REF!</definedName>
    <definedName name="ExecClubLaptopXSeriesSW" localSheetId="9">'[6]Item Details'!#REF!</definedName>
    <definedName name="ExecClubLaptopXSeriesSW">'[6]Item Details'!#REF!</definedName>
    <definedName name="EXLC1" localSheetId="6">#REF!</definedName>
    <definedName name="EXLC1" localSheetId="9">#REF!</definedName>
    <definedName name="EXLC1" localSheetId="10">#REF!</definedName>
    <definedName name="EXLC1">#REF!</definedName>
    <definedName name="Expense_Report_Procedures" localSheetId="6">#REF!</definedName>
    <definedName name="Expense_Report_Procedures" localSheetId="9">#REF!</definedName>
    <definedName name="Expense_Report_Procedures">#REF!</definedName>
    <definedName name="extra" localSheetId="6">#REF!</definedName>
    <definedName name="extra" localSheetId="9">#REF!</definedName>
    <definedName name="extra">#REF!</definedName>
    <definedName name="Extraroomsrate">'[28]Summary Sheet'!$X$26</definedName>
    <definedName name="extras" localSheetId="6">#REF!</definedName>
    <definedName name="extras" localSheetId="9">#REF!</definedName>
    <definedName name="extras">#REF!</definedName>
    <definedName name="f" localSheetId="6" hidden="1">#REF!</definedName>
    <definedName name="f" localSheetId="9" hidden="1">#REF!</definedName>
    <definedName name="f" localSheetId="10" hidden="1">#REF!</definedName>
    <definedName name="f" hidden="1">#REF!</definedName>
    <definedName name="f_Csave_ROI_A" localSheetId="6">#REF!</definedName>
    <definedName name="f_Csave_ROI_A" localSheetId="9">#REF!</definedName>
    <definedName name="f_Csave_ROI_A">#REF!</definedName>
    <definedName name="f_Csave_ROI_B" localSheetId="6">#REF!</definedName>
    <definedName name="f_Csave_ROI_B" localSheetId="9">#REF!</definedName>
    <definedName name="f_Csave_ROI_B">#REF!</definedName>
    <definedName name="face_wash" localSheetId="9">[15]ose_assumptions!$B$53</definedName>
    <definedName name="face_wash">[15]ose_assumptions!$B$53</definedName>
    <definedName name="FB" localSheetId="6">#REF!</definedName>
    <definedName name="FB" localSheetId="9">#REF!</definedName>
    <definedName name="FB">#REF!</definedName>
    <definedName name="FB1DATE" localSheetId="6">#REF!</definedName>
    <definedName name="FB1DATE" localSheetId="9">#REF!</definedName>
    <definedName name="FB1DATE" localSheetId="10">#REF!</definedName>
    <definedName name="FB1DATE">#REF!</definedName>
    <definedName name="FB2DATE" localSheetId="6">#REF!</definedName>
    <definedName name="FB2DATE" localSheetId="9">#REF!</definedName>
    <definedName name="FB2DATE">#REF!</definedName>
    <definedName name="FB3DATE" localSheetId="6">#REF!</definedName>
    <definedName name="FB3DATE" localSheetId="9">#REF!</definedName>
    <definedName name="FB3DATE">#REF!</definedName>
    <definedName name="FB4DATE" localSheetId="6">#REF!</definedName>
    <definedName name="FB4DATE" localSheetId="9">#REF!</definedName>
    <definedName name="FB4DATE">#REF!</definedName>
    <definedName name="FB5DATE" localSheetId="6">#REF!</definedName>
    <definedName name="FB5DATE" localSheetId="9">#REF!</definedName>
    <definedName name="FB5DATE">#REF!</definedName>
    <definedName name="FB6DATE" localSheetId="6">#REF!</definedName>
    <definedName name="FB6DATE" localSheetId="9">#REF!</definedName>
    <definedName name="FB6DATE">#REF!</definedName>
    <definedName name="FB7DATE" localSheetId="6">#REF!</definedName>
    <definedName name="FB7DATE" localSheetId="9">#REF!</definedName>
    <definedName name="FB7DATE">#REF!</definedName>
    <definedName name="FB8DATE" localSheetId="6">#REF!</definedName>
    <definedName name="FB8DATE" localSheetId="9">#REF!</definedName>
    <definedName name="FB8DATE">#REF!</definedName>
    <definedName name="FBALLDATE" localSheetId="6">#REF!</definedName>
    <definedName name="FBALLDATE" localSheetId="9">#REF!</definedName>
    <definedName name="FBALLDATE">#REF!</definedName>
    <definedName name="FBLndAllocate" localSheetId="6">#REF!</definedName>
    <definedName name="FBLndAllocate" localSheetId="9">#REF!</definedName>
    <definedName name="FBLndAllocate">#REF!</definedName>
    <definedName name="FCSCallAccountingHW" localSheetId="6">'[6]Item Details'!#REF!</definedName>
    <definedName name="FCSCallAccountingHW" localSheetId="9">'[6]Item Details'!#REF!</definedName>
    <definedName name="FCSCallAccountingHW">'[6]Item Details'!#REF!</definedName>
    <definedName name="FCSCallAccountingSW" localSheetId="6">'[6]Item Details'!#REF!</definedName>
    <definedName name="FCSCallAccountingSW" localSheetId="9">'[6]Item Details'!#REF!</definedName>
    <definedName name="FCSCallAccountingSW">'[6]Item Details'!#REF!</definedName>
    <definedName name="FCSConnectServer" localSheetId="6">'[6]Item Details'!#REF!</definedName>
    <definedName name="FCSConnectServer" localSheetId="9">'[6]Item Details'!#REF!</definedName>
    <definedName name="FCSConnectServer">'[6]Item Details'!#REF!</definedName>
    <definedName name="FCSConnectSW" localSheetId="6">'[6]Item Details'!#REF!</definedName>
    <definedName name="FCSConnectSW" localSheetId="9">'[6]Item Details'!#REF!</definedName>
    <definedName name="FCSConnectSW">'[6]Item Details'!#REF!</definedName>
    <definedName name="FCSDekstop" localSheetId="9">'[6]Item Details'!#REF!</definedName>
    <definedName name="FCSDekstop">'[6]Item Details'!#REF!</definedName>
    <definedName name="FCSDekstopSoftware" localSheetId="9">'[6]Item Details'!#REF!</definedName>
    <definedName name="FCSDekstopSoftware">'[6]Item Details'!#REF!</definedName>
    <definedName name="FCSiServiceServer" localSheetId="9">'[6]Item Details'!#REF!</definedName>
    <definedName name="FCSiServiceServer">'[6]Item Details'!#REF!</definedName>
    <definedName name="FCSiServiceSW" localSheetId="9">'[6]Item Details'!#REF!</definedName>
    <definedName name="FCSiServiceSW">'[6]Item Details'!#REF!</definedName>
    <definedName name="fdytdyucu">'[16]Item Details'!#REF!</definedName>
    <definedName name="FeeNDR" localSheetId="6">[22]Assumptions!#REF!</definedName>
    <definedName name="FeeNDR" localSheetId="10">[23]Assumptions!#REF!</definedName>
    <definedName name="FeeNDR">[23]Assumptions!#REF!</definedName>
    <definedName name="fiber_y" localSheetId="6">#REF!</definedName>
    <definedName name="fiber_y" localSheetId="9">#REF!</definedName>
    <definedName name="fiber_y">#REF!</definedName>
    <definedName name="Fin_Data" localSheetId="6">#REF!</definedName>
    <definedName name="Fin_Data" localSheetId="9">#REF!</definedName>
    <definedName name="Fin_Data" localSheetId="10">#REF!</definedName>
    <definedName name="Fin_Data">#REF!</definedName>
    <definedName name="flat" localSheetId="6" hidden="1">#REF!</definedName>
    <definedName name="flat" localSheetId="9" hidden="1">#REF!</definedName>
    <definedName name="flat" localSheetId="10" hidden="1">#REF!</definedName>
    <definedName name="flat" hidden="1">#REF!</definedName>
    <definedName name="floor" localSheetId="6">#REF!</definedName>
    <definedName name="floor" localSheetId="9">#REF!</definedName>
    <definedName name="floor">#REF!</definedName>
    <definedName name="FO">#N/A</definedName>
    <definedName name="FORMA_ONLY" localSheetId="6">#REF!</definedName>
    <definedName name="FORMA_ONLY" localSheetId="9">#REF!</definedName>
    <definedName name="FORMA_ONLY">#REF!</definedName>
    <definedName name="FORMA_ONLY2" localSheetId="6">#REF!</definedName>
    <definedName name="FORMA_ONLY2" localSheetId="9">#REF!</definedName>
    <definedName name="FORMA_ONLY2">#REF!</definedName>
    <definedName name="FPServer" localSheetId="6">'[6]Item Details'!#REF!</definedName>
    <definedName name="FPServer" localSheetId="9">'[6]Item Details'!#REF!</definedName>
    <definedName name="FPServer">'[6]Item Details'!#REF!</definedName>
    <definedName name="FPServerSW" localSheetId="6">'[6]Item Details'!#REF!</definedName>
    <definedName name="FPServerSW" localSheetId="9">'[6]Item Details'!#REF!</definedName>
    <definedName name="FPServerSW">'[6]Item Details'!#REF!</definedName>
    <definedName name="Freight" localSheetId="9">'[32]sales &amp; marketing  Costs'!$B$18</definedName>
    <definedName name="Freight">'[32]sales &amp; marketing  Costs'!$B$18</definedName>
    <definedName name="FRIEGHT" localSheetId="6">#REF!</definedName>
    <definedName name="FRIEGHT" localSheetId="9">#REF!</definedName>
    <definedName name="FRIEGHT">#REF!</definedName>
    <definedName name="fte" localSheetId="6">#REF!</definedName>
    <definedName name="fte" localSheetId="9">#REF!</definedName>
    <definedName name="fte">#REF!</definedName>
    <definedName name="full" localSheetId="6">#REF!</definedName>
    <definedName name="full" localSheetId="9">#REF!</definedName>
    <definedName name="full">#REF!</definedName>
    <definedName name="fulls" localSheetId="6">#REF!</definedName>
    <definedName name="fulls" localSheetId="9">#REF!</definedName>
    <definedName name="fulls">#REF!</definedName>
    <definedName name="FV" localSheetId="6">#REF!</definedName>
    <definedName name="FV" localSheetId="9">#REF!</definedName>
    <definedName name="FV" localSheetId="10">#REF!</definedName>
    <definedName name="FV">#REF!</definedName>
    <definedName name="G">[4]销量!$B$1:$B$16</definedName>
    <definedName name="g_Exec_Sum_A" localSheetId="6">#REF!</definedName>
    <definedName name="g_Exec_Sum_A" localSheetId="9">#REF!</definedName>
    <definedName name="g_Exec_Sum_A">#REF!</definedName>
    <definedName name="g_Exec_Sum_B" localSheetId="6">#REF!</definedName>
    <definedName name="g_Exec_Sum_B" localSheetId="9">#REF!</definedName>
    <definedName name="g_Exec_Sum_B">#REF!</definedName>
    <definedName name="G_List" localSheetId="9">[20]Instructions!$AD$7:$AD$21</definedName>
    <definedName name="G_List">[20]Instructions!$AD$7:$AD$21</definedName>
    <definedName name="GallopDesktopHW" localSheetId="6">'[6]Item Details'!#REF!</definedName>
    <definedName name="GallopDesktopHW" localSheetId="9">'[6]Item Details'!#REF!</definedName>
    <definedName name="GallopDesktopHW">'[6]Item Details'!#REF!</definedName>
    <definedName name="GallopDesktopSW" localSheetId="6">'[6]Item Details'!#REF!</definedName>
    <definedName name="GallopDesktopSW" localSheetId="9">'[6]Item Details'!#REF!</definedName>
    <definedName name="GallopDesktopSW">'[6]Item Details'!#REF!</definedName>
    <definedName name="GeneralConditions" localSheetId="9">'[26]Project Information'!$A$15:$K$34</definedName>
    <definedName name="GeneralConditions">'[26]Project Information'!$A$15:$K$34</definedName>
    <definedName name="GeneralDesktop" localSheetId="6">'[6]Item Details'!#REF!</definedName>
    <definedName name="GeneralDesktop" localSheetId="9">'[6]Item Details'!#REF!</definedName>
    <definedName name="GeneralDesktop">'[6]Item Details'!#REF!</definedName>
    <definedName name="GeneralDesktopSW" localSheetId="6">'[6]Item Details'!#REF!</definedName>
    <definedName name="GeneralDesktopSW" localSheetId="9">'[6]Item Details'!#REF!</definedName>
    <definedName name="GeneralDesktopSW">'[6]Item Details'!#REF!</definedName>
    <definedName name="GeneralLaptopHW" localSheetId="6">'[6]Item Details'!#REF!</definedName>
    <definedName name="GeneralLaptopHW" localSheetId="9">'[6]Item Details'!#REF!</definedName>
    <definedName name="GeneralLaptopHW">'[6]Item Details'!#REF!</definedName>
    <definedName name="GeneralLaptopSW" localSheetId="6">'[6]Item Details'!#REF!</definedName>
    <definedName name="GeneralLaptopSW" localSheetId="9">'[6]Item Details'!#REF!</definedName>
    <definedName name="GeneralLaptopSW">'[6]Item Details'!#REF!</definedName>
    <definedName name="GeneralLaptopT61PHW" localSheetId="9">'[6]Item Details'!#REF!</definedName>
    <definedName name="GeneralLaptopT61PHW">'[6]Item Details'!#REF!</definedName>
    <definedName name="GeneralLaptopT61PSW" localSheetId="9">'[6]Item Details'!#REF!</definedName>
    <definedName name="GeneralLaptopT61PSW">'[6]Item Details'!#REF!</definedName>
    <definedName name="GeneralLaptopXSeriesSW" localSheetId="9">'[6]Item Details'!#REF!</definedName>
    <definedName name="GeneralLaptopXSeriesSW">'[6]Item Details'!#REF!</definedName>
    <definedName name="GenericServerLarge" localSheetId="9">'[6]Item Details'!#REF!</definedName>
    <definedName name="GenericServerLarge">'[6]Item Details'!#REF!</definedName>
    <definedName name="GenericServerLargeSW" localSheetId="9">'[6]Item Details'!#REF!</definedName>
    <definedName name="GenericServerLargeSW">'[6]Item Details'!#REF!</definedName>
    <definedName name="GenericSmallServer" localSheetId="9">'[6]Item Details'!#REF!</definedName>
    <definedName name="GenericSmallServer">'[6]Item Details'!#REF!</definedName>
    <definedName name="GenericSmallServerSW" localSheetId="9">'[6]Item Details'!#REF!</definedName>
    <definedName name="GenericSmallServerSW">'[6]Item Details'!#REF!</definedName>
    <definedName name="GernalLaptopXSeriesHW" localSheetId="9">'[6]Item Details'!#REF!</definedName>
    <definedName name="GernalLaptopXSeriesHW">'[6]Item Details'!#REF!</definedName>
    <definedName name="giug">'[16]Item Details'!#REF!</definedName>
    <definedName name="GLOB" localSheetId="6">#REF!</definedName>
    <definedName name="GLOB" localSheetId="9">#REF!</definedName>
    <definedName name="GLOB">#REF!</definedName>
    <definedName name="GM" localSheetId="6">#REF!</definedName>
    <definedName name="GM" localSheetId="9">#REF!</definedName>
    <definedName name="GM">#REF!</definedName>
    <definedName name="Golf_Y" localSheetId="6">#REF!</definedName>
    <definedName name="Golf_Y" localSheetId="9">#REF!</definedName>
    <definedName name="Golf_Y">#REF!</definedName>
    <definedName name="GrandTotalCabling" localSheetId="6">'[6]Item Details'!#REF!</definedName>
    <definedName name="GrandTotalCabling" localSheetId="9">'[6]Item Details'!#REF!</definedName>
    <definedName name="GrandTotalCabling">'[6]Item Details'!#REF!</definedName>
    <definedName name="GrandTotalDesktop" localSheetId="6">'[6]Item Details'!#REF!</definedName>
    <definedName name="GrandTotalDesktop" localSheetId="9">'[6]Item Details'!#REF!</definedName>
    <definedName name="GrandTotalDesktop">'[6]Item Details'!#REF!</definedName>
    <definedName name="GrandTotalLaptop" localSheetId="9">'[6]Item Details'!#REF!</definedName>
    <definedName name="GrandTotalLaptop">'[6]Item Details'!#REF!</definedName>
    <definedName name="GrandTotalPrinter" localSheetId="9">'[6]Item Details'!#REF!</definedName>
    <definedName name="GrandTotalPrinter">'[6]Item Details'!#REF!</definedName>
    <definedName name="GrandTotalSwitch" localSheetId="9">'[6]Item Details'!#REF!</definedName>
    <definedName name="GrandTotalSwitch">'[6]Item Details'!#REF!</definedName>
    <definedName name="GrandTotalTelecommunications" localSheetId="9">'[6]Item Details'!#REF!</definedName>
    <definedName name="GrandTotalTelecommunications">'[6]Item Details'!#REF!</definedName>
    <definedName name="GrandTotalTraining" localSheetId="9">'[6]Item Details'!#REF!</definedName>
    <definedName name="GrandTotalTraining">'[6]Item Details'!#REF!</definedName>
    <definedName name="GrandTotalWarranty" localSheetId="9">'[6]Item Details'!#REF!</definedName>
    <definedName name="GrandTotalWarranty">'[6]Item Details'!#REF!</definedName>
    <definedName name="Grid" localSheetId="9">[20]Instructions!$X$7:$AD$21</definedName>
    <definedName name="Grid">[20]Instructions!$X$7:$AD$21</definedName>
    <definedName name="gsupply_inv" localSheetId="9">[15]ose_assumptions!$E$25</definedName>
    <definedName name="gsupply_inv">[15]ose_assumptions!$E$25</definedName>
    <definedName name="Guest_Rooms" localSheetId="6">#REF!</definedName>
    <definedName name="Guest_Rooms" localSheetId="9">#REF!</definedName>
    <definedName name="Guest_Rooms">#REF!</definedName>
    <definedName name="GUESTROOMS" localSheetId="6">#REF!</definedName>
    <definedName name="GUESTROOMS" localSheetId="9">#REF!</definedName>
    <definedName name="GUESTROOMS">#REF!</definedName>
    <definedName name="H">[4]销量!$A$15</definedName>
    <definedName name="h_Savings_ORN_A" localSheetId="6">#REF!</definedName>
    <definedName name="h_Savings_ORN_A" localSheetId="9">#REF!</definedName>
    <definedName name="h_Savings_ORN_A">#REF!</definedName>
    <definedName name="h_Savings_ORN_B" localSheetId="6">#REF!</definedName>
    <definedName name="h_Savings_ORN_B" localSheetId="9">#REF!</definedName>
    <definedName name="h_Savings_ORN_B">#REF!</definedName>
    <definedName name="hanger" localSheetId="9">[15]ose_assumptions!$B$46</definedName>
    <definedName name="hanger">[15]ose_assumptions!$B$46</definedName>
    <definedName name="Hardware_SUB">'[18]Summary Sheet'!$U$60</definedName>
    <definedName name="HE_Y" localSheetId="6">#REF!</definedName>
    <definedName name="HE_Y" localSheetId="9">#REF!</definedName>
    <definedName name="HE_Y">#REF!</definedName>
    <definedName name="HEADER" localSheetId="6">#REF!</definedName>
    <definedName name="HEADER" localSheetId="9">#REF!</definedName>
    <definedName name="HEADER">#REF!</definedName>
    <definedName name="HEOS_TTL" localSheetId="6">#REF!</definedName>
    <definedName name="HEOS_TTL" localSheetId="9">#REF!</definedName>
    <definedName name="HEOS_TTL">#REF!</definedName>
    <definedName name="HEPage_Y" localSheetId="6">#REF!</definedName>
    <definedName name="HEPage_Y" localSheetId="9">#REF!</definedName>
    <definedName name="HEPage_Y">#REF!</definedName>
    <definedName name="HGroup">[28]Info!$E$83:$E$108</definedName>
    <definedName name="hotel" localSheetId="6">#REF!</definedName>
    <definedName name="hotel" localSheetId="9">#REF!</definedName>
    <definedName name="hotel" localSheetId="10">#REF!</definedName>
    <definedName name="hotel">#REF!</definedName>
    <definedName name="hotel_name" localSheetId="6">#REF!</definedName>
    <definedName name="hotel_name" localSheetId="9">#REF!</definedName>
    <definedName name="hotel_name">#REF!</definedName>
    <definedName name="hotel_occ" localSheetId="9">[15]ose_assumptions!$D$8</definedName>
    <definedName name="hotel_occ">[15]ose_assumptions!$D$8</definedName>
    <definedName name="HotelGroup">[18]Info!$E$82:$E$100</definedName>
    <definedName name="hotelname" localSheetId="6">[22]Assumptions!$D$8</definedName>
    <definedName name="hotelname">[23]Assumptions!$D$8</definedName>
    <definedName name="HPStorageHW" localSheetId="6">'[6]Item Details'!#REF!</definedName>
    <definedName name="HPStorageHW" localSheetId="9">'[6]Item Details'!#REF!</definedName>
    <definedName name="HPStorageHW">'[6]Item Details'!#REF!</definedName>
    <definedName name="HRDATE" localSheetId="6">#REF!</definedName>
    <definedName name="HRDATE" localSheetId="9">#REF!</definedName>
    <definedName name="HRDATE" localSheetId="10">#REF!</definedName>
    <definedName name="HRDATE">#REF!</definedName>
    <definedName name="HRDATE1" localSheetId="6">#REF!</definedName>
    <definedName name="HRDATE1" localSheetId="9">#REF!</definedName>
    <definedName name="HRDATE1">#REF!</definedName>
    <definedName name="hsia_y" localSheetId="6">#REF!</definedName>
    <definedName name="hsia_y" localSheetId="9">#REF!</definedName>
    <definedName name="hsia_y">#REF!</definedName>
    <definedName name="Hskping_Y" localSheetId="6">#REF!</definedName>
    <definedName name="Hskping_Y" localSheetId="9">#REF!</definedName>
    <definedName name="Hskping_Y">#REF!</definedName>
    <definedName name="HTML_CodePage" hidden="1">1252</definedName>
    <definedName name="HTML_Description" hidden="1">""</definedName>
    <definedName name="HTML_Email" hidden="1">""</definedName>
    <definedName name="HTML_Header" hidden="1">"Hotel-Price"</definedName>
    <definedName name="HTML_LastUpdate" hidden="1">"25-May-98"</definedName>
    <definedName name="HTML_LineAfter" hidden="1">FALSE</definedName>
    <definedName name="HTML_LineBefore" hidden="1">FALSE</definedName>
    <definedName name="HTML_Name" hidden="1">"Robert Adam"</definedName>
    <definedName name="HTML_OBDlg2" hidden="1">TRUE</definedName>
    <definedName name="HTML_OBDlg4" hidden="1">TRUE</definedName>
    <definedName name="HTML_OS" hidden="1">0</definedName>
    <definedName name="HTML_PathFile" hidden="1">"c:\swissotl.htm"</definedName>
    <definedName name="HTML_Title" hidden="1">"SWISS98"</definedName>
    <definedName name="HWCoor">'[33]Price Book'!$P$69</definedName>
    <definedName name="HyperTerminal" localSheetId="6">'[6]Item Details'!#REF!</definedName>
    <definedName name="HyperTerminal" localSheetId="9">'[6]Item Details'!#REF!</definedName>
    <definedName name="HyperTerminal">'[6]Item Details'!#REF!</definedName>
    <definedName name="HyperTermininalSW" localSheetId="6">'[6]Item Details'!#REF!</definedName>
    <definedName name="HyperTermininalSW" localSheetId="9">'[6]Item Details'!#REF!</definedName>
    <definedName name="HyperTermininalSW">'[6]Item Details'!#REF!</definedName>
    <definedName name="I" localSheetId="6">#REF!</definedName>
    <definedName name="I" localSheetId="9">#REF!</definedName>
    <definedName name="I">#REF!</definedName>
    <definedName name="i_Payback_Months_A" localSheetId="6">#REF!</definedName>
    <definedName name="i_Payback_Months_A" localSheetId="9">#REF!</definedName>
    <definedName name="i_Payback_Months_A">#REF!</definedName>
    <definedName name="i_Payback_Months_B" localSheetId="6">#REF!</definedName>
    <definedName name="i_Payback_Months_B" localSheetId="9">#REF!</definedName>
    <definedName name="i_Payback_Months_B">#REF!</definedName>
    <definedName name="I_Test" localSheetId="6">#REF!</definedName>
    <definedName name="I_Test" localSheetId="9">#REF!</definedName>
    <definedName name="I_Test" localSheetId="10">#REF!</definedName>
    <definedName name="I_Test">#REF!</definedName>
    <definedName name="IDX" localSheetId="9">[34]WinVoice!$A$1</definedName>
    <definedName name="IDX">[34]WinVoice!$A$1</definedName>
    <definedName name="iGuest_CHK">'[28]Summary Sheet'!$S$63</definedName>
    <definedName name="iGuestCHK">'[28]Summary Sheet'!$S$63</definedName>
    <definedName name="Incom_y" localSheetId="6">#REF!</definedName>
    <definedName name="Incom_y" localSheetId="9">#REF!</definedName>
    <definedName name="Incom_y">#REF!</definedName>
    <definedName name="Inducement_Partner1" localSheetId="9">'[35]Capital Structure'!#REF!</definedName>
    <definedName name="Inducement_Partner1" localSheetId="10">'[35]Capital Structure'!#REF!</definedName>
    <definedName name="Inducement_Partner1">'[35]Capital Structure'!#REF!</definedName>
    <definedName name="Inducement_Partner2" localSheetId="9">'[35]Capital Structure'!#REF!</definedName>
    <definedName name="Inducement_Partner2" localSheetId="10">'[35]Capital Structure'!#REF!</definedName>
    <definedName name="Inducement_Partner2">'[35]Capital Structure'!#REF!</definedName>
    <definedName name="InRoomDesktop" localSheetId="9">'[6]Item Details'!#REF!</definedName>
    <definedName name="InRoomDesktop">'[6]Item Details'!#REF!</definedName>
    <definedName name="InRoomSW" localSheetId="9">'[6]Item Details'!#REF!</definedName>
    <definedName name="InRoomSW">'[6]Item Details'!#REF!</definedName>
    <definedName name="Instruction_Information" localSheetId="6">#REF!</definedName>
    <definedName name="Instruction_Information" localSheetId="9">#REF!</definedName>
    <definedName name="Instruction_Information">#REF!</definedName>
    <definedName name="IPNC_CHK">'[28]Summary Sheet'!$S$60</definedName>
    <definedName name="IPNumbers">'[18]Summary Sheet'!$U$24</definedName>
    <definedName name="IPS_hardware" localSheetId="9">'[36]OA-Email'!$I$28</definedName>
    <definedName name="IPS_hardware">'[36]OA-Email'!$I$28</definedName>
    <definedName name="IPS_Y" localSheetId="6">#REF!</definedName>
    <definedName name="IPS_Y" localSheetId="9">#REF!</definedName>
    <definedName name="IPS_Y">#REF!</definedName>
    <definedName name="ISCisco_CHK">'[18]Summary Sheet'!$S$45</definedName>
    <definedName name="ISNortel_CHK">'[18]Summary Sheet'!$S$57</definedName>
    <definedName name="ISNT_CHK">'[18]Summary Sheet'!$S$45</definedName>
    <definedName name="iSuiteCHK">'[28]Summary Sheet'!$S$65</definedName>
    <definedName name="J">[4]销量!$A$26</definedName>
    <definedName name="JAP" localSheetId="9">'[37]COST INDEX'!#REF!</definedName>
    <definedName name="JAP">'[37]COST INDEX'!#REF!</definedName>
    <definedName name="JAPAN" localSheetId="9">'[37]COST INDEX'!#REF!</definedName>
    <definedName name="JAPAN">'[37]COST INDEX'!#REF!</definedName>
    <definedName name="JN" localSheetId="9">'[37]COST INDEX'!#REF!</definedName>
    <definedName name="JN">'[37]COST INDEX'!#REF!</definedName>
    <definedName name="JobQ_CHK">'[28]Summary Sheet'!$S$48</definedName>
    <definedName name="JPP" localSheetId="6">'[37]COST INDEX'!#REF!</definedName>
    <definedName name="JPP" localSheetId="9">'[37]COST INDEX'!#REF!</definedName>
    <definedName name="JPP">'[37]COST INDEX'!#REF!</definedName>
    <definedName name="JPY" localSheetId="6">'[37]COST INDEX'!#REF!</definedName>
    <definedName name="JPY" localSheetId="9">'[37]COST INDEX'!#REF!</definedName>
    <definedName name="JPY">'[37]COST INDEX'!#REF!</definedName>
    <definedName name="junior" localSheetId="6">#REF!</definedName>
    <definedName name="junior" localSheetId="9">#REF!</definedName>
    <definedName name="junior">#REF!</definedName>
    <definedName name="Junior_Supplier" localSheetId="6">#REF!</definedName>
    <definedName name="Junior_Supplier" localSheetId="9">#REF!</definedName>
    <definedName name="Junior_Supplier">#REF!</definedName>
    <definedName name="JWW" localSheetId="9">'[38]Input Sheet'!$H$5</definedName>
    <definedName name="JWW">'[38]Input Sheet'!$H$5</definedName>
    <definedName name="K">[4]销量!$C$39</definedName>
    <definedName name="key" localSheetId="6">#REF!</definedName>
    <definedName name="key" localSheetId="9">#REF!</definedName>
    <definedName name="key">#REF!</definedName>
    <definedName name="keys" localSheetId="6">#REF!</definedName>
    <definedName name="keys" localSheetId="9">#REF!</definedName>
    <definedName name="keys">#REF!</definedName>
    <definedName name="kgs" localSheetId="6">#REF!</definedName>
    <definedName name="kgs" localSheetId="9">#REF!</definedName>
    <definedName name="kgs">#REF!</definedName>
    <definedName name="KidClubDesktopSW" localSheetId="6">'[6]Item Details'!#REF!</definedName>
    <definedName name="KidClubDesktopSW" localSheetId="9">'[6]Item Details'!#REF!</definedName>
    <definedName name="KidClubDesktopSW">'[6]Item Details'!#REF!</definedName>
    <definedName name="KidClubDestkopHW" localSheetId="6">'[6]Item Details'!#REF!</definedName>
    <definedName name="KidClubDestkopHW" localSheetId="9">'[6]Item Details'!#REF!</definedName>
    <definedName name="KidClubDestkopHW">'[6]Item Details'!#REF!</definedName>
    <definedName name="king" localSheetId="6">#REF!</definedName>
    <definedName name="king" localSheetId="9">#REF!</definedName>
    <definedName name="king">#REF!</definedName>
    <definedName name="king_hand" localSheetId="9">[15]ose_assumptions!$H$36</definedName>
    <definedName name="king_hand">[15]ose_assumptions!$H$36</definedName>
    <definedName name="king_mat" localSheetId="9">[15]ose_assumptions!$H$38</definedName>
    <definedName name="king_mat">[15]ose_assumptions!$H$38</definedName>
    <definedName name="king_wash" localSheetId="9">[15]ose_assumptions!$H$37</definedName>
    <definedName name="king_wash">[15]ose_assumptions!$H$37</definedName>
    <definedName name="Kings" localSheetId="6">#REF!</definedName>
    <definedName name="Kings" localSheetId="9">#REF!</definedName>
    <definedName name="Kings">#REF!</definedName>
    <definedName name="kk" localSheetId="6" hidden="1">#REF!</definedName>
    <definedName name="kk" localSheetId="9" hidden="1">#REF!</definedName>
    <definedName name="kk" localSheetId="10" hidden="1">#REF!</definedName>
    <definedName name="kk" hidden="1">#REF!</definedName>
    <definedName name="L" localSheetId="6">#REF!</definedName>
    <definedName name="L" localSheetId="9">#REF!</definedName>
    <definedName name="L">#REF!</definedName>
    <definedName name="LARGE" localSheetId="6">#REF!</definedName>
    <definedName name="LARGE" localSheetId="9">#REF!</definedName>
    <definedName name="LARGE">#REF!</definedName>
    <definedName name="lastdate" localSheetId="6">'[22]Support Assumption1'!#REF!</definedName>
    <definedName name="lastdate" localSheetId="10">'[23]Support Assumption1'!#REF!</definedName>
    <definedName name="lastdate">'[23]Support Assumption1'!#REF!</definedName>
    <definedName name="LATAM_price" localSheetId="9">[17]Data!$C$7</definedName>
    <definedName name="LATAM_price">[17]Data!$C$7</definedName>
    <definedName name="LeaseFIX" localSheetId="6">[22]Assumptions!#REF!</definedName>
    <definedName name="LeaseFIX" localSheetId="9">[23]Assumptions!#REF!</definedName>
    <definedName name="LeaseFIX" localSheetId="10">[23]Assumptions!#REF!</definedName>
    <definedName name="LeaseFIX">[23]Assumptions!#REF!</definedName>
    <definedName name="LeaseVAR" localSheetId="6">[22]Assumptions!#REF!</definedName>
    <definedName name="LeaseVAR" localSheetId="9">[23]Assumptions!#REF!</definedName>
    <definedName name="LeaseVAR">[23]Assumptions!#REF!</definedName>
    <definedName name="lirun" localSheetId="9">[39]网络!#REF!</definedName>
    <definedName name="lirun">[39]网络!#REF!</definedName>
    <definedName name="LIST_CHK">'[18]Summary Sheet'!$A$28</definedName>
    <definedName name="ll" localSheetId="6" hidden="1">#REF!</definedName>
    <definedName name="ll" localSheetId="9" hidden="1">#REF!</definedName>
    <definedName name="ll" localSheetId="10" hidden="1">#REF!</definedName>
    <definedName name="ll" hidden="1">#REF!</definedName>
    <definedName name="LMAirport_Signage" localSheetId="6">#REF!</definedName>
    <definedName name="LMAirport_Signage" localSheetId="9">#REF!</definedName>
    <definedName name="LMAirport_Signage">#REF!</definedName>
    <definedName name="LMConsumer_Advertising" localSheetId="6">#REF!</definedName>
    <definedName name="LMConsumer_Advertising" localSheetId="9">#REF!</definedName>
    <definedName name="LMConsumer_Advertising">#REF!</definedName>
    <definedName name="LMHuman_Resources_Recruitment" localSheetId="6">#REF!</definedName>
    <definedName name="LMHuman_Resources_Recruitment" localSheetId="9">#REF!</definedName>
    <definedName name="LMHuman_Resources_Recruitment">#REF!</definedName>
    <definedName name="LMSLargeServer" localSheetId="6">'[6]Item Details'!#REF!</definedName>
    <definedName name="LMSLargeServer" localSheetId="9">'[6]Item Details'!#REF!</definedName>
    <definedName name="LMSLargeServer">'[6]Item Details'!#REF!</definedName>
    <definedName name="LMSLargeServerSW" localSheetId="6">'[6]Item Details'!#REF!</definedName>
    <definedName name="LMSLargeServerSW" localSheetId="9">'[6]Item Details'!#REF!</definedName>
    <definedName name="LMSLargeServerSW">'[6]Item Details'!#REF!</definedName>
    <definedName name="LMSSmallServer" localSheetId="6">'[6]Item Details'!#REF!</definedName>
    <definedName name="LMSSmallServer" localSheetId="9">'[6]Item Details'!#REF!</definedName>
    <definedName name="LMSSmallServer">'[6]Item Details'!#REF!</definedName>
    <definedName name="LMSSmallServerSW" localSheetId="6">'[6]Item Details'!#REF!</definedName>
    <definedName name="LMSSmallServerSW" localSheetId="9">'[6]Item Details'!#REF!</definedName>
    <definedName name="LMSSmallServerSW">'[6]Item Details'!#REF!</definedName>
    <definedName name="local_tax" localSheetId="9">'[32]sales &amp; marketing  Costs'!$B$17</definedName>
    <definedName name="local_tax">'[32]sales &amp; marketing  Costs'!$B$17</definedName>
    <definedName name="Location" localSheetId="6">#REF!</definedName>
    <definedName name="Location" localSheetId="9">#REF!</definedName>
    <definedName name="Location" localSheetId="10">#REF!</definedName>
    <definedName name="Location">#REF!</definedName>
    <definedName name="Lodgenet" localSheetId="6">[40]Assumptions!#REF!</definedName>
    <definedName name="Lodgenet" localSheetId="9">[40]Assumptions!#REF!</definedName>
    <definedName name="Lodgenet">[40]Assumptions!#REF!</definedName>
    <definedName name="Lodgenet_Y" localSheetId="6">#REF!</definedName>
    <definedName name="Lodgenet_Y" localSheetId="9">#REF!</definedName>
    <definedName name="Lodgenet_Y">#REF!</definedName>
    <definedName name="M" localSheetId="6">#REF!</definedName>
    <definedName name="M" localSheetId="9">#REF!</definedName>
    <definedName name="M">#REF!</definedName>
    <definedName name="managers" localSheetId="6">#REF!</definedName>
    <definedName name="managers" localSheetId="9">#REF!</definedName>
    <definedName name="managers">#REF!</definedName>
    <definedName name="MASTER" localSheetId="6">#REF!</definedName>
    <definedName name="MASTER" localSheetId="9">#REF!</definedName>
    <definedName name="MASTER">#REF!</definedName>
    <definedName name="master1" localSheetId="6">#REF!</definedName>
    <definedName name="master1" localSheetId="9">#REF!</definedName>
    <definedName name="master1">#REF!</definedName>
    <definedName name="MATV_Cable" localSheetId="6">#REF!</definedName>
    <definedName name="MATV_Cable" localSheetId="9">#REF!</definedName>
    <definedName name="MATV_Cable">#REF!</definedName>
    <definedName name="MCServer" localSheetId="6">'[6]Item Details'!#REF!</definedName>
    <definedName name="MCServer" localSheetId="9">'[6]Item Details'!#REF!</definedName>
    <definedName name="MCServer">'[6]Item Details'!#REF!</definedName>
    <definedName name="MCServerSW" localSheetId="6">'[6]Item Details'!#REF!</definedName>
    <definedName name="MCServerSW" localSheetId="9">'[6]Item Details'!#REF!</definedName>
    <definedName name="MCServerSW">'[6]Item Details'!#REF!</definedName>
    <definedName name="MD" localSheetId="9">'[41]DO NO DELETE'!$J$29:$J$30</definedName>
    <definedName name="MD">'[41]DO NO DELETE'!$J$29:$J$30</definedName>
    <definedName name="MDCost">'[42]COST INDEX'!$B$36:$H$54</definedName>
    <definedName name="MDs" localSheetId="9">'[8]Do Not Delete'!$J$29:$J$30</definedName>
    <definedName name="MDs">'[8]Do Not Delete'!$J$29:$J$30</definedName>
    <definedName name="meal" localSheetId="6">#REF!</definedName>
    <definedName name="meal" localSheetId="9">#REF!</definedName>
    <definedName name="meal">#REF!</definedName>
    <definedName name="Metromedia">'[43]New HW &amp; 3700 SW'!$H$4</definedName>
    <definedName name="MGRLC1" localSheetId="6">#REF!</definedName>
    <definedName name="MGRLC1" localSheetId="9">#REF!</definedName>
    <definedName name="MGRLC1" localSheetId="10">#REF!</definedName>
    <definedName name="MGRLC1">#REF!</definedName>
    <definedName name="MicrosPOSLarge" localSheetId="9">'[6]Item Details'!$G$16</definedName>
    <definedName name="MicrosPOSLarge">'[6]Item Details'!$G$16</definedName>
    <definedName name="MicrosPOSLargeSW" localSheetId="9">'[6]Item Details'!$G$25</definedName>
    <definedName name="MicrosPOSLargeSW">'[6]Item Details'!$G$25</definedName>
    <definedName name="MicrosPOSSmall" localSheetId="6">'[6]Item Details'!#REF!</definedName>
    <definedName name="MicrosPOSSmall" localSheetId="9">'[6]Item Details'!#REF!</definedName>
    <definedName name="MicrosPOSSmall">'[6]Item Details'!#REF!</definedName>
    <definedName name="MicrosPOSSmallSW" localSheetId="6">'[6]Item Details'!#REF!</definedName>
    <definedName name="MicrosPOSSmallSW" localSheetId="9">'[6]Item Details'!#REF!</definedName>
    <definedName name="MicrosPOSSmallSW">'[6]Item Details'!#REF!</definedName>
    <definedName name="MicsServerSW" localSheetId="6">'[6]Item Details'!#REF!</definedName>
    <definedName name="MicsServerSW" localSheetId="9">'[6]Item Details'!#REF!</definedName>
    <definedName name="MicsServerSW">'[6]Item Details'!#REF!</definedName>
    <definedName name="mile" localSheetId="6">#REF!</definedName>
    <definedName name="mile" localSheetId="9">#REF!</definedName>
    <definedName name="mile">#REF!</definedName>
    <definedName name="mileage_worksheet" localSheetId="6">#REF!</definedName>
    <definedName name="mileage_worksheet" localSheetId="9">#REF!</definedName>
    <definedName name="mileage_worksheet">#REF!</definedName>
    <definedName name="MiscCommRoom" localSheetId="6">'[6]Item Details'!#REF!</definedName>
    <definedName name="MiscCommRoom" localSheetId="9">'[6]Item Details'!#REF!</definedName>
    <definedName name="MiscCommRoom">'[6]Item Details'!#REF!</definedName>
    <definedName name="MISCOther_Departments" localSheetId="6">#REF!</definedName>
    <definedName name="MISCOther_Departments" localSheetId="9">#REF!</definedName>
    <definedName name="MISCOther_Departments">#REF!</definedName>
    <definedName name="MISCServer" localSheetId="6">'[6]Item Details'!#REF!</definedName>
    <definedName name="MISCServer" localSheetId="9">'[6]Item Details'!#REF!</definedName>
    <definedName name="MISCServer">'[6]Item Details'!#REF!</definedName>
    <definedName name="Mix_Filename" localSheetId="6">#REF!</definedName>
    <definedName name="Mix_Filename" localSheetId="9">#REF!</definedName>
    <definedName name="Mix_Filename" localSheetId="10">#REF!</definedName>
    <definedName name="Mix_Filename">#REF!</definedName>
    <definedName name="Mobile_Collector" localSheetId="6">#REF!</definedName>
    <definedName name="Mobile_Collector" localSheetId="9">#REF!</definedName>
    <definedName name="Mobile_Collector">#REF!</definedName>
    <definedName name="Mobile_Supplier" localSheetId="6">#REF!</definedName>
    <definedName name="Mobile_Supplier" localSheetId="9">#REF!</definedName>
    <definedName name="Mobile_Supplier">#REF!</definedName>
    <definedName name="module" localSheetId="6">#REF!</definedName>
    <definedName name="module" localSheetId="9">#REF!</definedName>
    <definedName name="module">#REF!</definedName>
    <definedName name="modules" localSheetId="6">#REF!</definedName>
    <definedName name="modules" localSheetId="9">#REF!</definedName>
    <definedName name="modules">#REF!</definedName>
    <definedName name="Month" localSheetId="6">'[18]Input Sheet'!$H$3</definedName>
    <definedName name="Month">'[18]Input Sheet'!$H$3</definedName>
    <definedName name="MP2_DATA" localSheetId="6">#REF!</definedName>
    <definedName name="MP2_DATA" localSheetId="9">#REF!</definedName>
    <definedName name="MP2_DATA" localSheetId="10">#REF!</definedName>
    <definedName name="MP2_DATA">#REF!</definedName>
    <definedName name="MPGServer" localSheetId="6">'[6]Item Details'!#REF!</definedName>
    <definedName name="MPGServer" localSheetId="9">'[6]Item Details'!#REF!</definedName>
    <definedName name="MPGServer">'[6]Item Details'!#REF!</definedName>
    <definedName name="MPGServerSW" localSheetId="6">'[6]Item Details'!#REF!</definedName>
    <definedName name="MPGServerSW" localSheetId="9">'[6]Item Details'!#REF!</definedName>
    <definedName name="MPGServerSW">'[6]Item Details'!#REF!</definedName>
    <definedName name="MS_Parts_Objects" localSheetId="6">#REF!</definedName>
    <definedName name="MS_Parts_Objects" localSheetId="9">#REF!</definedName>
    <definedName name="MS_Parts_Objects">#REF!</definedName>
    <definedName name="MS_Parts_Pricing" localSheetId="6">#REF!</definedName>
    <definedName name="MS_Parts_Pricing" localSheetId="9">#REF!</definedName>
    <definedName name="MS_Parts_Pricing">#REF!</definedName>
    <definedName name="MSR" localSheetId="9">[44]Formulas!$B$87</definedName>
    <definedName name="MSR">[44]Formulas!$B$87</definedName>
    <definedName name="mtg" localSheetId="6">#REF!</definedName>
    <definedName name="mtg" localSheetId="9">#REF!</definedName>
    <definedName name="mtg">#REF!</definedName>
    <definedName name="mtg_room" localSheetId="6">#REF!</definedName>
    <definedName name="mtg_room" localSheetId="9">#REF!</definedName>
    <definedName name="mtg_room">#REF!</definedName>
    <definedName name="mtg_seat" localSheetId="6">#REF!</definedName>
    <definedName name="mtg_seat" localSheetId="9">#REF!</definedName>
    <definedName name="mtg_seat">#REF!</definedName>
    <definedName name="Mtgrm_Cable" localSheetId="6">#REF!</definedName>
    <definedName name="Mtgrm_Cable" localSheetId="9">#REF!</definedName>
    <definedName name="Mtgrm_Cable">#REF!</definedName>
    <definedName name="Mtgrooms" localSheetId="6">#REF!</definedName>
    <definedName name="Mtgrooms" localSheetId="9">#REF!</definedName>
    <definedName name="Mtgrooms">#REF!</definedName>
    <definedName name="Mtgspace" localSheetId="6">#REF!</definedName>
    <definedName name="Mtgspace" localSheetId="9">#REF!</definedName>
    <definedName name="Mtgspace">#REF!</definedName>
    <definedName name="MusicStylingDesktop" localSheetId="6">'[6]Item Details'!#REF!</definedName>
    <definedName name="MusicStylingDesktop" localSheetId="9">'[6]Item Details'!#REF!</definedName>
    <definedName name="MusicStylingDesktop">'[6]Item Details'!#REF!</definedName>
    <definedName name="MusicStylingSW" localSheetId="6">'[6]Item Details'!#REF!</definedName>
    <definedName name="MusicStylingSW" localSheetId="9">'[6]Item Details'!#REF!</definedName>
    <definedName name="MusicStylingSW">'[6]Item Details'!#REF!</definedName>
    <definedName name="Name" localSheetId="6">[45]Index!$C$2</definedName>
    <definedName name="Name">[46]Index!$C$2</definedName>
    <definedName name="NAME1" localSheetId="6">#REF!</definedName>
    <definedName name="NAME1" localSheetId="9">#REF!</definedName>
    <definedName name="NAME1">#REF!</definedName>
    <definedName name="NAME2" localSheetId="6">#REF!</definedName>
    <definedName name="NAME2" localSheetId="9">#REF!</definedName>
    <definedName name="NAME2">#REF!</definedName>
    <definedName name="NDR" localSheetId="6">[22]Assumptions!#REF!</definedName>
    <definedName name="NDR" localSheetId="9">[23]Assumptions!#REF!</definedName>
    <definedName name="NDR" localSheetId="10">[23]Assumptions!#REF!</definedName>
    <definedName name="NDR">[23]Assumptions!#REF!</definedName>
    <definedName name="neg_spend" localSheetId="6">#REF!</definedName>
    <definedName name="neg_spend" localSheetId="9">#REF!</definedName>
    <definedName name="neg_spend">#REF!</definedName>
    <definedName name="neg_spend2" localSheetId="6">#REF!</definedName>
    <definedName name="neg_spend2" localSheetId="9">#REF!</definedName>
    <definedName name="neg_spend2">#REF!</definedName>
    <definedName name="neg_spend3" localSheetId="6">#REF!</definedName>
    <definedName name="neg_spend3" localSheetId="9">#REF!</definedName>
    <definedName name="neg_spend3">#REF!</definedName>
    <definedName name="Network_Y" localSheetId="6">#REF!</definedName>
    <definedName name="Network_Y" localSheetId="9">#REF!</definedName>
    <definedName name="Network_Y">#REF!</definedName>
    <definedName name="New" localSheetId="9">[11]Discount!$B$1</definedName>
    <definedName name="New">[11]Discount!$B$1</definedName>
    <definedName name="newbuild" localSheetId="6">#REF!</definedName>
    <definedName name="newbuild" localSheetId="9">#REF!</definedName>
    <definedName name="newbuild">#REF!</definedName>
    <definedName name="NIHON" localSheetId="6">'[37]COST INDEX'!#REF!</definedName>
    <definedName name="NIHON" localSheetId="9">'[37]COST INDEX'!#REF!</definedName>
    <definedName name="NIHON">'[37]COST INDEX'!#REF!</definedName>
    <definedName name="No10Rooms" localSheetId="9">'[48]Starwood Summary'!#REF!</definedName>
    <definedName name="No10Rooms">'[47]Starwood Summary'!#REF!</definedName>
    <definedName name="No10Rooms_1" localSheetId="9">'[39]Starwood Summary'!#REF!</definedName>
    <definedName name="No10Rooms_1">'[39]Starwood Summary'!#REF!</definedName>
    <definedName name="No11Rooms" localSheetId="9">'[48]Starwood Summary'!#REF!</definedName>
    <definedName name="No11Rooms">'[47]Starwood Summary'!#REF!</definedName>
    <definedName name="No11Rooms_1" localSheetId="9">'[39]Starwood Summary'!#REF!</definedName>
    <definedName name="No11Rooms_1">'[39]Starwood Summary'!#REF!</definedName>
    <definedName name="No12Rooms" localSheetId="9">'[48]Starwood Summary'!#REF!</definedName>
    <definedName name="No12Rooms">'[47]Starwood Summary'!#REF!</definedName>
    <definedName name="No12Rooms_1" localSheetId="9">'[39]Starwood Summary'!#REF!</definedName>
    <definedName name="No12Rooms_1">'[39]Starwood Summary'!#REF!</definedName>
    <definedName name="number" localSheetId="6">#REF!</definedName>
    <definedName name="number" localSheetId="9">#REF!</definedName>
    <definedName name="number">#REF!</definedName>
    <definedName name="Number_of_Guest_Rooms" localSheetId="9">[49]Summary!$C$19</definedName>
    <definedName name="Number_of_Guest_Rooms">[49]Summary!$C$19</definedName>
    <definedName name="OA_Y" localSheetId="6">#REF!</definedName>
    <definedName name="OA_Y" localSheetId="9">#REF!</definedName>
    <definedName name="OA_Y">#REF!</definedName>
    <definedName name="occupancy" localSheetId="6">#REF!</definedName>
    <definedName name="occupancy" localSheetId="9">#REF!</definedName>
    <definedName name="occupancy">#REF!</definedName>
    <definedName name="OEM_offset_list" localSheetId="9">[17]Data!$AF$2:$AG$6</definedName>
    <definedName name="OEM_offset_list">[17]Data!$AF$2:$AG$6</definedName>
    <definedName name="office" localSheetId="9">'[41]DO NO DELETE'!$C$29:$C$31</definedName>
    <definedName name="office">'[41]DO NO DELETE'!$C$29:$C$31</definedName>
    <definedName name="Offices" localSheetId="9">'[8]Do Not Delete'!$C$29:$C$31</definedName>
    <definedName name="Offices">'[8]Do Not Delete'!$C$29:$C$31</definedName>
    <definedName name="OnBehalf" localSheetId="9">'[50]DO NO DELETE'!$G$29:$G$32</definedName>
    <definedName name="OnBehalf">'[50]DO NO DELETE'!$G$29:$G$32</definedName>
    <definedName name="OODDATE" localSheetId="6">#REF!</definedName>
    <definedName name="OODDATE" localSheetId="9">#REF!</definedName>
    <definedName name="OODDATE" localSheetId="10">#REF!</definedName>
    <definedName name="OODDATE">#REF!</definedName>
    <definedName name="OpearClusterLargeSW" localSheetId="6">'[6]Item Details'!#REF!</definedName>
    <definedName name="OpearClusterLargeSW" localSheetId="9">'[6]Item Details'!#REF!</definedName>
    <definedName name="OpearClusterLargeSW">'[6]Item Details'!#REF!</definedName>
    <definedName name="OpearSecondApps" localSheetId="6">'[6]Item Details'!#REF!</definedName>
    <definedName name="OpearSecondApps" localSheetId="9">'[6]Item Details'!#REF!</definedName>
    <definedName name="OpearSecondApps">'[6]Item Details'!#REF!</definedName>
    <definedName name="OpearSecondAppsSW" localSheetId="9">'[6]Item Details'!#REF!</definedName>
    <definedName name="OpearSecondAppsSW">'[6]Item Details'!#REF!</definedName>
    <definedName name="Open_Date" localSheetId="6">#REF!</definedName>
    <definedName name="Open_Date" localSheetId="9">#REF!</definedName>
    <definedName name="Open_Date">#REF!</definedName>
    <definedName name="OpenDate" localSheetId="6">[22]Assumptions!$D$39</definedName>
    <definedName name="OpenDate">[23]Assumptions!$D$39</definedName>
    <definedName name="opening" localSheetId="6">#REF!</definedName>
    <definedName name="opening" localSheetId="9">#REF!</definedName>
    <definedName name="opening">#REF!</definedName>
    <definedName name="opening_date" localSheetId="6">#REF!</definedName>
    <definedName name="opening_date" localSheetId="9">#REF!</definedName>
    <definedName name="opening_date">#REF!</definedName>
    <definedName name="OperaClusterLarge" localSheetId="6">'[6]Item Details'!#REF!</definedName>
    <definedName name="OperaClusterLarge" localSheetId="9">'[6]Item Details'!#REF!</definedName>
    <definedName name="OperaClusterLarge">'[6]Item Details'!#REF!</definedName>
    <definedName name="OperaClusterSmall" localSheetId="6">'[6]Item Details'!#REF!</definedName>
    <definedName name="OperaClusterSmall" localSheetId="9">'[6]Item Details'!#REF!</definedName>
    <definedName name="OperaClusterSmall">'[6]Item Details'!#REF!</definedName>
    <definedName name="OperaClusterSmallSW" localSheetId="9">'[6]Item Details'!#REF!</definedName>
    <definedName name="OperaClusterSmallSW">'[6]Item Details'!#REF!</definedName>
    <definedName name="OperaSmallServer" localSheetId="9">'[6]Item Details'!#REF!</definedName>
    <definedName name="OperaSmallServer">'[6]Item Details'!#REF!</definedName>
    <definedName name="OperaSmallSRVSW" localSheetId="9">'[6]Item Details'!#REF!</definedName>
    <definedName name="OperaSmallSRVSW">'[6]Item Details'!#REF!</definedName>
    <definedName name="ORIGINAL" localSheetId="6">#REF!</definedName>
    <definedName name="ORIGINAL" localSheetId="9">#REF!</definedName>
    <definedName name="ORIGINAL">#REF!</definedName>
    <definedName name="OSInitial_Order" localSheetId="6">#REF!</definedName>
    <definedName name="OSInitial_Order" localSheetId="9">#REF!</definedName>
    <definedName name="OSInitial_Order">#REF!</definedName>
    <definedName name="OSMarketing" localSheetId="6">#REF!</definedName>
    <definedName name="OSMarketing" localSheetId="9">#REF!</definedName>
    <definedName name="OSMarketing">#REF!</definedName>
    <definedName name="OSOperations" localSheetId="6">#REF!</definedName>
    <definedName name="OSOperations" localSheetId="9">#REF!</definedName>
    <definedName name="OSOperations">#REF!</definedName>
    <definedName name="OSOther" localSheetId="6">#REF!</definedName>
    <definedName name="OSOther" localSheetId="9">#REF!</definedName>
    <definedName name="OSOther">#REF!</definedName>
    <definedName name="OUTLETS" localSheetId="6">#REF!</definedName>
    <definedName name="OUTLETS" localSheetId="9">#REF!</definedName>
    <definedName name="OUTLETS">#REF!</definedName>
    <definedName name="OverheadChange" localSheetId="9">'[26]Project Information'!$E$11</definedName>
    <definedName name="OverheadChange">'[26]Project Information'!$E$11</definedName>
    <definedName name="OverheadTotal" localSheetId="9">[26]Controls!$B$17</definedName>
    <definedName name="OverheadTotal">[26]Controls!$B$17</definedName>
    <definedName name="OXIServer" localSheetId="6">'[6]Item Details'!#REF!</definedName>
    <definedName name="OXIServer" localSheetId="9">'[6]Item Details'!#REF!</definedName>
    <definedName name="OXIServer">'[6]Item Details'!#REF!</definedName>
    <definedName name="OXIServerSW" localSheetId="6">'[6]Item Details'!#REF!</definedName>
    <definedName name="OXIServerSW" localSheetId="9">'[6]Item Details'!#REF!</definedName>
    <definedName name="OXIServerSW">'[6]Item Details'!#REF!</definedName>
    <definedName name="P" localSheetId="6">#REF!</definedName>
    <definedName name="P" localSheetId="9">#REF!</definedName>
    <definedName name="P">#REF!</definedName>
    <definedName name="P_BMIX_1" localSheetId="6">#REF!</definedName>
    <definedName name="P_BMIX_1" localSheetId="9">#REF!</definedName>
    <definedName name="P_BMIX_1" localSheetId="10">#REF!</definedName>
    <definedName name="P_BMIX_1">#REF!</definedName>
    <definedName name="P_BMIX_2" localSheetId="6">#REF!</definedName>
    <definedName name="P_BMIX_2" localSheetId="9">#REF!</definedName>
    <definedName name="P_BMIX_2" localSheetId="10">#REF!</definedName>
    <definedName name="P_BMIX_2">#REF!</definedName>
    <definedName name="P_Detail1" localSheetId="6">#REF!</definedName>
    <definedName name="P_Detail1" localSheetId="9">#REF!</definedName>
    <definedName name="P_Detail1" localSheetId="10">#REF!</definedName>
    <definedName name="P_Detail1">#REF!</definedName>
    <definedName name="P_Detail2" localSheetId="6">#REF!</definedName>
    <definedName name="P_Detail2" localSheetId="9">#REF!</definedName>
    <definedName name="P_Detail2">#REF!</definedName>
    <definedName name="P_Proforma1" localSheetId="6">#REF!</definedName>
    <definedName name="P_Proforma1" localSheetId="9">#REF!</definedName>
    <definedName name="P_Proforma1">#REF!</definedName>
    <definedName name="P_Proforma2" localSheetId="6">#REF!</definedName>
    <definedName name="P_Proforma2" localSheetId="9">#REF!</definedName>
    <definedName name="P_Proforma2">#REF!</definedName>
    <definedName name="P_Proforma3" localSheetId="6">#REF!</definedName>
    <definedName name="P_Proforma3" localSheetId="9">#REF!</definedName>
    <definedName name="P_Proforma3">#REF!</definedName>
    <definedName name="P_Proforma4" localSheetId="6">#REF!</definedName>
    <definedName name="P_Proforma4" localSheetId="9">#REF!</definedName>
    <definedName name="P_Proforma4">#REF!</definedName>
    <definedName name="P_RBuild1" localSheetId="6">#REF!</definedName>
    <definedName name="P_RBuild1" localSheetId="9">#REF!</definedName>
    <definedName name="P_RBuild1">#REF!</definedName>
    <definedName name="P_RBuild2" localSheetId="6">#REF!</definedName>
    <definedName name="P_RBuild2" localSheetId="9">#REF!</definedName>
    <definedName name="P_RBuild2">#REF!</definedName>
    <definedName name="P_Staff1" localSheetId="6">#REF!</definedName>
    <definedName name="P_Staff1" localSheetId="9">#REF!</definedName>
    <definedName name="P_Staff1">#REF!</definedName>
    <definedName name="P_Staff10" localSheetId="6">#REF!</definedName>
    <definedName name="P_Staff10" localSheetId="9">#REF!</definedName>
    <definedName name="P_Staff10">#REF!</definedName>
    <definedName name="P_Staff11" localSheetId="6">#REF!</definedName>
    <definedName name="P_Staff11" localSheetId="9">#REF!</definedName>
    <definedName name="P_Staff11">#REF!</definedName>
    <definedName name="P_Staff12" localSheetId="6">#REF!</definedName>
    <definedName name="P_Staff12" localSheetId="9">#REF!</definedName>
    <definedName name="P_Staff12">#REF!</definedName>
    <definedName name="P_Staff13" localSheetId="6">#REF!</definedName>
    <definedName name="P_Staff13" localSheetId="9">#REF!</definedName>
    <definedName name="P_Staff13">#REF!</definedName>
    <definedName name="P_Staff14" localSheetId="6">#REF!</definedName>
    <definedName name="P_Staff14" localSheetId="9">#REF!</definedName>
    <definedName name="P_Staff14">#REF!</definedName>
    <definedName name="P_Staff15" localSheetId="6">#REF!</definedName>
    <definedName name="P_Staff15" localSheetId="9">#REF!</definedName>
    <definedName name="P_Staff15">#REF!</definedName>
    <definedName name="P_Staff2" localSheetId="6">#REF!</definedName>
    <definedName name="P_Staff2" localSheetId="9">#REF!</definedName>
    <definedName name="P_Staff2">#REF!</definedName>
    <definedName name="P_Staff3" localSheetId="6">#REF!</definedName>
    <definedName name="P_Staff3" localSheetId="9">#REF!</definedName>
    <definedName name="P_Staff3">#REF!</definedName>
    <definedName name="P_Staff4" localSheetId="6">#REF!</definedName>
    <definedName name="P_Staff4" localSheetId="9">#REF!</definedName>
    <definedName name="P_Staff4">#REF!</definedName>
    <definedName name="P_Staff5" localSheetId="6">#REF!</definedName>
    <definedName name="P_Staff5" localSheetId="9">#REF!</definedName>
    <definedName name="P_Staff5">#REF!</definedName>
    <definedName name="P_Staff6" localSheetId="6">#REF!</definedName>
    <definedName name="P_Staff6" localSheetId="9">#REF!</definedName>
    <definedName name="P_Staff6">#REF!</definedName>
    <definedName name="P_Staff7" localSheetId="6">#REF!</definedName>
    <definedName name="P_Staff7" localSheetId="9">#REF!</definedName>
    <definedName name="P_Staff7">#REF!</definedName>
    <definedName name="P_Staff8" localSheetId="6">#REF!</definedName>
    <definedName name="P_Staff8" localSheetId="9">#REF!</definedName>
    <definedName name="P_Staff8">#REF!</definedName>
    <definedName name="P_Staff9" localSheetId="6">#REF!</definedName>
    <definedName name="P_Staff9" localSheetId="9">#REF!</definedName>
    <definedName name="P_Staff9">#REF!</definedName>
    <definedName name="P_Template1" localSheetId="6">#REF!</definedName>
    <definedName name="P_Template1" localSheetId="9">#REF!</definedName>
    <definedName name="P_Template1">#REF!</definedName>
    <definedName name="PackName" localSheetId="6">'[51]Units of Measurement'!$H$3:$H$9</definedName>
    <definedName name="PackName" localSheetId="9">'[51]Units of Measurement'!$H$3:$H$9</definedName>
    <definedName name="PackName">'[51]Units of Measurement'!$H$3:$H$9</definedName>
    <definedName name="Page1" localSheetId="6">#REF!</definedName>
    <definedName name="Page1" localSheetId="9">#REF!</definedName>
    <definedName name="Page1" localSheetId="10">#REF!</definedName>
    <definedName name="Page1">#REF!</definedName>
    <definedName name="panel" localSheetId="9">[14]Combo!$CY$1:$CY$4</definedName>
    <definedName name="panel">[14]Combo!$CY$1:$CY$4</definedName>
    <definedName name="par" localSheetId="6">#REF!</definedName>
    <definedName name="par" localSheetId="9">#REF!</definedName>
    <definedName name="par">#REF!</definedName>
    <definedName name="Partner_1" localSheetId="6">[22]Assumptions!#REF!</definedName>
    <definedName name="Partner_1" localSheetId="10">[23]Assumptions!#REF!</definedName>
    <definedName name="Partner_1">[23]Assumptions!#REF!</definedName>
    <definedName name="Partner_2" localSheetId="6">[22]Assumptions!#REF!</definedName>
    <definedName name="Partner_2" localSheetId="10">[23]Assumptions!#REF!</definedName>
    <definedName name="Partner_2">[23]Assumptions!#REF!</definedName>
    <definedName name="Payment" localSheetId="9">'[8]Do Not Delete'!$N$34:$N$42</definedName>
    <definedName name="Payment">'[8]Do Not Delete'!$N$34:$N$42</definedName>
    <definedName name="Payroll_Y" localSheetId="6">#REF!</definedName>
    <definedName name="Payroll_Y" localSheetId="9">#REF!</definedName>
    <definedName name="Payroll_Y">#REF!</definedName>
    <definedName name="PBX_Brand">[28]Info!$D$82:$D$100</definedName>
    <definedName name="PBXConsole" localSheetId="6">'[6]Item Details'!#REF!</definedName>
    <definedName name="PBXConsole" localSheetId="9">'[6]Item Details'!#REF!</definedName>
    <definedName name="PBXConsole">'[6]Item Details'!#REF!</definedName>
    <definedName name="PBXConsoleSW" localSheetId="6">'[6]Item Details'!#REF!</definedName>
    <definedName name="PBXConsoleSW" localSheetId="9">'[6]Item Details'!#REF!</definedName>
    <definedName name="PBXConsoleSW">'[6]Item Details'!#REF!</definedName>
    <definedName name="PBXType">[18]Info!$D$82:$D$91</definedName>
    <definedName name="Pen_ADR" localSheetId="9">'[35]Occ &amp; Rate'!#REF!</definedName>
    <definedName name="Pen_ADR">'[35]Occ &amp; Rate'!#REF!</definedName>
    <definedName name="Percentage1" localSheetId="9">'[11]Discount Factors Reseller'!$D$14:$K$34</definedName>
    <definedName name="Percentage1">'[11]Discount Factors Reseller'!$D$14:$K$34</definedName>
    <definedName name="perdiem" localSheetId="6">#REF!</definedName>
    <definedName name="perdiem" localSheetId="9">#REF!</definedName>
    <definedName name="perdiem">#REF!</definedName>
    <definedName name="PHONES" localSheetId="6">#REF!</definedName>
    <definedName name="PHONES" localSheetId="9">#REF!</definedName>
    <definedName name="PHONES">#REF!</definedName>
    <definedName name="Phones_y" localSheetId="6">#REF!</definedName>
    <definedName name="Phones_y" localSheetId="9">#REF!</definedName>
    <definedName name="Phones_y">#REF!</definedName>
    <definedName name="PM" localSheetId="6">#REF!</definedName>
    <definedName name="PM" localSheetId="9">#REF!</definedName>
    <definedName name="PM">#REF!</definedName>
    <definedName name="PMS" localSheetId="6">#REF!</definedName>
    <definedName name="PMS" localSheetId="9">#REF!</definedName>
    <definedName name="PMS">#REF!</definedName>
    <definedName name="po_log" localSheetId="6">#REF!</definedName>
    <definedName name="po_log" localSheetId="9">#REF!</definedName>
    <definedName name="po_log">#REF!</definedName>
    <definedName name="po_proceduresa" localSheetId="6">#REF!</definedName>
    <definedName name="po_proceduresa" localSheetId="9">#REF!</definedName>
    <definedName name="po_proceduresa">#REF!</definedName>
    <definedName name="PoliceDesktop" localSheetId="6">'[6]Item Details'!#REF!</definedName>
    <definedName name="PoliceDesktop" localSheetId="9">'[6]Item Details'!#REF!</definedName>
    <definedName name="PoliceDesktop">'[6]Item Details'!#REF!</definedName>
    <definedName name="PoliceDesktopSW" localSheetId="6">'[6]Item Details'!#REF!</definedName>
    <definedName name="PoliceDesktopSW" localSheetId="9">'[6]Item Details'!#REF!</definedName>
    <definedName name="PoliceDesktopSW">'[6]Item Details'!#REF!</definedName>
    <definedName name="POMDATE" localSheetId="6">#REF!</definedName>
    <definedName name="POMDATE" localSheetId="9">#REF!</definedName>
    <definedName name="POMDATE" localSheetId="10">#REF!</definedName>
    <definedName name="POMDATE">#REF!</definedName>
    <definedName name="pos" localSheetId="6">#REF!</definedName>
    <definedName name="pos" localSheetId="9">#REF!</definedName>
    <definedName name="pos">#REF!</definedName>
    <definedName name="POS_Cable" localSheetId="6">#REF!</definedName>
    <definedName name="POS_Cable" localSheetId="9">#REF!</definedName>
    <definedName name="POS_Cable">#REF!</definedName>
    <definedName name="POS_Y" localSheetId="6">#REF!</definedName>
    <definedName name="POS_Y" localSheetId="9">#REF!</definedName>
    <definedName name="POS_Y">#REF!</definedName>
    <definedName name="POSRP5700SW" localSheetId="6">'[6]Item Details'!#REF!</definedName>
    <definedName name="POSRP5700SW" localSheetId="9">'[6]Item Details'!#REF!</definedName>
    <definedName name="POSRP5700SW">'[6]Item Details'!#REF!</definedName>
    <definedName name="POSRP7500" localSheetId="6">'[6]Item Details'!#REF!</definedName>
    <definedName name="POSRP7500" localSheetId="9">'[6]Item Details'!#REF!</definedName>
    <definedName name="POSRP7500">'[6]Item Details'!#REF!</definedName>
    <definedName name="Power_Assembly" localSheetId="6">#REF!</definedName>
    <definedName name="Power_Assembly" localSheetId="9">#REF!</definedName>
    <definedName name="Power_Assembly">#REF!</definedName>
    <definedName name="power1" localSheetId="9">[14]Combo!$AF$1:$AF$6</definedName>
    <definedName name="power1">[14]Combo!$AF$1:$AF$6</definedName>
    <definedName name="premium" localSheetId="6">#REF!</definedName>
    <definedName name="premium" localSheetId="9">#REF!</definedName>
    <definedName name="premium">#REF!</definedName>
    <definedName name="preopen_y" localSheetId="6">#REF!</definedName>
    <definedName name="preopen_y" localSheetId="9">#REF!</definedName>
    <definedName name="preopen_y">#REF!</definedName>
    <definedName name="presidential" localSheetId="6">#REF!</definedName>
    <definedName name="presidential" localSheetId="9">#REF!</definedName>
    <definedName name="presidential">#REF!</definedName>
    <definedName name="_xlnm.Print_Area" localSheetId="5">工程和安保工具及设备!$A$1:$J$2</definedName>
    <definedName name="_xlnm.Print_Area" localSheetId="6">前台及客房物资!$A$1:$J$39</definedName>
    <definedName name="_xlnm.Print_Area" localSheetId="7">床垫!$A$1:$J$10</definedName>
    <definedName name="_xlnm.Print_Area" localSheetId="9">' 清洁设备及工具'!$A$1:$J$69</definedName>
    <definedName name="_xlnm.Print_Area" localSheetId="10">'MH-056 中厨、特厨、宴会厨房用具'!$A$1:$L$271</definedName>
    <definedName name="_xlnm.Print_Area">#REF!</definedName>
    <definedName name="Print_Area_MI" localSheetId="6">#REF!</definedName>
    <definedName name="Print_Area_MI" localSheetId="9">#REF!</definedName>
    <definedName name="Print_Area_MI">#REF!</definedName>
    <definedName name="_xlnm.Print_Titles" localSheetId="6">#REF!</definedName>
    <definedName name="_xlnm.Print_Titles" localSheetId="9">#REF!</definedName>
    <definedName name="_xlnm.Print_Titles" localSheetId="10">'MH-056 中厨、特厨、宴会厨房用具'!$1:$4</definedName>
    <definedName name="_xlnm.Print_Titles">#REF!</definedName>
    <definedName name="Print_Titles_MI" localSheetId="6">#REF!</definedName>
    <definedName name="Print_Titles_MI" localSheetId="9">#REF!</definedName>
    <definedName name="Print_Titles_MI">#REF!</definedName>
    <definedName name="PRINT1.1" localSheetId="6">#REF!</definedName>
    <definedName name="PRINT1.1" localSheetId="9">#REF!</definedName>
    <definedName name="PRINT1.1">#REF!</definedName>
    <definedName name="PRINT2" localSheetId="6">#REF!</definedName>
    <definedName name="PRINT2" localSheetId="9">#REF!</definedName>
    <definedName name="PRINT2">#REF!</definedName>
    <definedName name="printerit" localSheetId="9">[14]Combo!$DK$1:$DK$6</definedName>
    <definedName name="printerit">[14]Combo!$DK$1:$DK$6</definedName>
    <definedName name="PRM">'[42]COST INDEX'!$G$82</definedName>
    <definedName name="proe" localSheetId="6">#REF!</definedName>
    <definedName name="proe" localSheetId="9">#REF!</definedName>
    <definedName name="proe">#REF!</definedName>
    <definedName name="Profit1" localSheetId="6">'[29]MP2'!$H$32</definedName>
    <definedName name="Profit1">'[30]MP2'!$H$32</definedName>
    <definedName name="Profit2" localSheetId="6">'[29]MP2'!$I$32</definedName>
    <definedName name="Profit2">'[30]MP2'!$I$32</definedName>
    <definedName name="Profit3" localSheetId="6">'[29]MP2'!$J$32</definedName>
    <definedName name="Profit3">'[30]MP2'!$J$32</definedName>
    <definedName name="proj" localSheetId="9">[37]WinSuite!$D$43</definedName>
    <definedName name="proj">[37]WinSuite!$D$43</definedName>
    <definedName name="ProjectData" localSheetId="9">'[26]Project Information'!$B$3:$C$11</definedName>
    <definedName name="ProjectData">'[26]Project Information'!$B$3:$C$11</definedName>
    <definedName name="ProjectDescription" localSheetId="9">'[26]Project Information'!$B$42</definedName>
    <definedName name="ProjectDescription">'[26]Project Information'!$B$42</definedName>
    <definedName name="Prop_Name" localSheetId="9">[52]MPP!$M$28</definedName>
    <definedName name="Prop_Name">[52]MPP!$M$28</definedName>
    <definedName name="PROP_TYPE" localSheetId="6">#REF!</definedName>
    <definedName name="PROP_TYPE" localSheetId="9">#REF!</definedName>
    <definedName name="PROP_TYPE">#REF!</definedName>
    <definedName name="Property">[53]DATA!$B$8</definedName>
    <definedName name="Property_Name" localSheetId="6">#REF!</definedName>
    <definedName name="Property_Name" localSheetId="9">#REF!</definedName>
    <definedName name="Property_Name">#REF!</definedName>
    <definedName name="PublicAreaDesktopOption" localSheetId="6">'[6]Item Details'!#REF!</definedName>
    <definedName name="PublicAreaDesktopOption" localSheetId="9">'[6]Item Details'!#REF!</definedName>
    <definedName name="PublicAreaDesktopOption">'[6]Item Details'!#REF!</definedName>
    <definedName name="PublicAreaSWOption" localSheetId="6">'[6]Item Details'!#REF!</definedName>
    <definedName name="PublicAreaSWOption" localSheetId="9">'[6]Item Details'!#REF!</definedName>
    <definedName name="PublicAreaSWOption">'[6]Item Details'!#REF!</definedName>
    <definedName name="Purchase_order_Procedures" localSheetId="6">#REF!</definedName>
    <definedName name="Purchase_order_Procedures" localSheetId="9">#REF!</definedName>
    <definedName name="Purchase_order_Procedures">#REF!</definedName>
    <definedName name="PURCHASING_FEE" localSheetId="6">#REF!</definedName>
    <definedName name="PURCHASING_FEE" localSheetId="9">#REF!</definedName>
    <definedName name="PURCHASING_FEE">#REF!</definedName>
    <definedName name="QREEWTRWE" localSheetId="6">'[54]06BIZCTR'!#REF!</definedName>
    <definedName name="QREEWTRWE" localSheetId="9">'[54]06BIZCTR'!#REF!</definedName>
    <definedName name="QREEWTRWE">'[54]06BIZCTR'!#REF!</definedName>
    <definedName name="queen" localSheetId="6">#REF!</definedName>
    <definedName name="queen" localSheetId="9">#REF!</definedName>
    <definedName name="queen">#REF!</definedName>
    <definedName name="QUEENS" localSheetId="6">#REF!</definedName>
    <definedName name="QUEENS" localSheetId="9">#REF!</definedName>
    <definedName name="QUEENS">#REF!</definedName>
    <definedName name="QuotationType">[18]Info!$C$82:$C$85</definedName>
    <definedName name="QuotationTypeS" localSheetId="9">[24]Info!$C$82:$C$93</definedName>
    <definedName name="QuotationTypeS">[24]Info!$C$82:$C$93</definedName>
    <definedName name="qwe" localSheetId="6">#REF!</definedName>
    <definedName name="qwe" localSheetId="9">#REF!</definedName>
    <definedName name="qwe" localSheetId="10">#REF!</definedName>
    <definedName name="qwe">#REF!</definedName>
    <definedName name="qweq" localSheetId="6">#REF!</definedName>
    <definedName name="qweq" localSheetId="9">#REF!</definedName>
    <definedName name="qweq" localSheetId="10">#REF!</definedName>
    <definedName name="qweq">#REF!</definedName>
    <definedName name="QWEQWE" localSheetId="6">#REF!</definedName>
    <definedName name="QWEQWE" localSheetId="9">#REF!</definedName>
    <definedName name="QWEQWE" localSheetId="10">#REF!</definedName>
    <definedName name="QWEQWE">#REF!</definedName>
    <definedName name="Ra_Casters_and_Wheels" localSheetId="6">#REF!</definedName>
    <definedName name="Ra_Casters_and_Wheels" localSheetId="9">#REF!</definedName>
    <definedName name="Ra_Casters_and_Wheels">#REF!</definedName>
    <definedName name="RAW_TTL" localSheetId="6">#REF!</definedName>
    <definedName name="RAW_TTL" localSheetId="9">#REF!</definedName>
    <definedName name="RAW_TTL">#REF!</definedName>
    <definedName name="Rb_Totes_Shelves_Organizers" localSheetId="6">#REF!</definedName>
    <definedName name="Rb_Totes_Shelves_Organizers" localSheetId="9">#REF!</definedName>
    <definedName name="Rb_Totes_Shelves_Organizers">#REF!</definedName>
    <definedName name="Rc_Mobile_Supplier" localSheetId="6">#REF!</definedName>
    <definedName name="Rc_Mobile_Supplier" localSheetId="9">#REF!</definedName>
    <definedName name="Rc_Mobile_Supplier">#REF!</definedName>
    <definedName name="RCDOELaptopHW" localSheetId="6">'[6]Item Details'!#REF!</definedName>
    <definedName name="RCDOELaptopHW" localSheetId="9">'[6]Item Details'!#REF!</definedName>
    <definedName name="RCDOELaptopHW">'[6]Item Details'!#REF!</definedName>
    <definedName name="RCDOELaptopSW" localSheetId="6">'[6]Item Details'!#REF!</definedName>
    <definedName name="RCDOELaptopSW" localSheetId="9">'[6]Item Details'!#REF!</definedName>
    <definedName name="RCDOELaptopSW">'[6]Item Details'!#REF!</definedName>
    <definedName name="Rd_Super_Supplier" localSheetId="6">#REF!</definedName>
    <definedName name="Rd_Super_Supplier" localSheetId="9">#REF!</definedName>
    <definedName name="Rd_Super_Supplier">#REF!</definedName>
    <definedName name="Re_Tote_Carrier" localSheetId="6">#REF!</definedName>
    <definedName name="Re_Tote_Carrier" localSheetId="9">#REF!</definedName>
    <definedName name="Re_Tote_Carrier">#REF!</definedName>
    <definedName name="ReadyToPrint" localSheetId="6">'[55]Input Sheet'!$B$50</definedName>
    <definedName name="ReadyToPrint">'[46]Input Sheet'!$B$50</definedName>
    <definedName name="recharge_occ" localSheetId="9">[15]ose_assumptions!$E$55</definedName>
    <definedName name="recharge_occ">[15]ose_assumptions!$E$55</definedName>
    <definedName name="recharge_par" localSheetId="9">[15]ose_assumptions!$H$31</definedName>
    <definedName name="recharge_par">[15]ose_assumptions!$H$31</definedName>
    <definedName name="recharge_towel" localSheetId="9">[15]ose_assumptions!$H$47</definedName>
    <definedName name="recharge_towel">[15]ose_assumptions!$H$47</definedName>
    <definedName name="RecordingSystems" localSheetId="6">'[6]Item Details'!#REF!</definedName>
    <definedName name="RecordingSystems" localSheetId="9">'[6]Item Details'!#REF!</definedName>
    <definedName name="RecordingSystems">'[6]Item Details'!#REF!</definedName>
    <definedName name="RecordingSystemsSW" localSheetId="6">'[6]Item Details'!#REF!</definedName>
    <definedName name="RecordingSystemsSW" localSheetId="9">'[6]Item Details'!#REF!</definedName>
    <definedName name="RecordingSystemsSW">'[6]Item Details'!#REF!</definedName>
    <definedName name="refresh_f_fte">[10]ose_assumptions!$H$24</definedName>
    <definedName name="refresh_m_fte">[10]ose_assumptions!$H$25</definedName>
    <definedName name="refresh_pant_f">[10]ose_assumptions!$E$67</definedName>
    <definedName name="refresh_pant_m">[10]ose_assumptions!$E$68</definedName>
    <definedName name="refresh_shirt_f">[10]ose_assumptions!$E$69</definedName>
    <definedName name="refresh_shirt_m">[10]ose_assumptions!$E$70</definedName>
    <definedName name="Renovated_dbls" localSheetId="6">#REF!</definedName>
    <definedName name="Renovated_dbls" localSheetId="9">#REF!</definedName>
    <definedName name="Renovated_dbls">#REF!</definedName>
    <definedName name="Renovated_kings" localSheetId="6">#REF!</definedName>
    <definedName name="Renovated_kings" localSheetId="9">#REF!</definedName>
    <definedName name="Renovated_kings">#REF!</definedName>
    <definedName name="restaurant" localSheetId="6">#REF!</definedName>
    <definedName name="restaurant" localSheetId="9">#REF!</definedName>
    <definedName name="restaurant">#REF!</definedName>
    <definedName name="result" localSheetId="9">[11]Table!$A$18</definedName>
    <definedName name="result">[11]Table!$A$18</definedName>
    <definedName name="Retail_Y" localSheetId="6">#REF!</definedName>
    <definedName name="Retail_Y" localSheetId="9">#REF!</definedName>
    <definedName name="Retail_Y">#REF!</definedName>
    <definedName name="Rf_Junior_Supplier" localSheetId="6">#REF!</definedName>
    <definedName name="Rf_Junior_Supplier" localSheetId="9">#REF!</definedName>
    <definedName name="Rf_Junior_Supplier">#REF!</definedName>
    <definedName name="Rg_Mobile_Collector" localSheetId="6">#REF!</definedName>
    <definedName name="Rg_Mobile_Collector" localSheetId="9">#REF!</definedName>
    <definedName name="Rg_Mobile_Collector">#REF!</definedName>
    <definedName name="Rh_Pick_Station" localSheetId="6">#REF!</definedName>
    <definedName name="Rh_Pick_Station" localSheetId="9">#REF!</definedName>
    <definedName name="Rh_Pick_Station">#REF!</definedName>
    <definedName name="Ri_Accessories" localSheetId="6">#REF!</definedName>
    <definedName name="Ri_Accessories" localSheetId="9">#REF!</definedName>
    <definedName name="Ri_Accessories">#REF!</definedName>
    <definedName name="RiskCollectDistributionSamples">2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200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TRUE</definedName>
    <definedName name="RiskUpdateStatFunctions">TRUE</definedName>
    <definedName name="RiskUseDifferentSeedForEachSim">FALSE</definedName>
    <definedName name="RiskUseFixedSeed">FALSE</definedName>
    <definedName name="Rj_Mobile_Labels" localSheetId="6">#REF!</definedName>
    <definedName name="Rj_Mobile_Labels" localSheetId="9">#REF!</definedName>
    <definedName name="Rj_Mobile_Labels">#REF!</definedName>
    <definedName name="Rk_Tote_Labels" localSheetId="6">#REF!</definedName>
    <definedName name="Rk_Tote_Labels" localSheetId="9">#REF!</definedName>
    <definedName name="Rk_Tote_Labels">#REF!</definedName>
    <definedName name="Rk_Tote_Labels_Dots" localSheetId="6">#REF!</definedName>
    <definedName name="Rk_Tote_Labels_Dots" localSheetId="9">#REF!</definedName>
    <definedName name="Rk_Tote_Labels_Dots">#REF!</definedName>
    <definedName name="Rl_Common_Parts" localSheetId="6">#REF!</definedName>
    <definedName name="Rl_Common_Parts" localSheetId="9">#REF!</definedName>
    <definedName name="Rl_Common_Parts">#REF!</definedName>
    <definedName name="RM" localSheetId="6">#REF!</definedName>
    <definedName name="RM" localSheetId="9">#REF!</definedName>
    <definedName name="RM">#REF!</definedName>
    <definedName name="Rm_Power_Assembly" localSheetId="6">#REF!</definedName>
    <definedName name="Rm_Power_Assembly" localSheetId="9">#REF!</definedName>
    <definedName name="Rm_Power_Assembly">#REF!</definedName>
    <definedName name="RMSDATE" localSheetId="6">#REF!</definedName>
    <definedName name="RMSDATE" localSheetId="9">#REF!</definedName>
    <definedName name="RMSDATE" localSheetId="10">#REF!</definedName>
    <definedName name="RMSDATE">#REF!</definedName>
    <definedName name="RmsLndAllocate" localSheetId="6">#REF!</definedName>
    <definedName name="RmsLndAllocate" localSheetId="9">#REF!</definedName>
    <definedName name="RmsLndAllocate" localSheetId="10">#REF!</definedName>
    <definedName name="RmsLndAllocate">#REF!</definedName>
    <definedName name="ROI_Data" localSheetId="6">#REF!</definedName>
    <definedName name="ROI_Data" localSheetId="9">#REF!</definedName>
    <definedName name="ROI_Data">#REF!</definedName>
    <definedName name="rollaway" localSheetId="6">#REF!</definedName>
    <definedName name="rollaway" localSheetId="9">#REF!</definedName>
    <definedName name="rollaway">#REF!</definedName>
    <definedName name="RoomNumbers">'[18]Summary Sheet'!$U$26</definedName>
    <definedName name="Rooms" localSheetId="9">'[19]Sheraton Reef Village'!$C$8</definedName>
    <definedName name="Rooms">'[19]Sheraton Reef Village'!$C$8</definedName>
    <definedName name="ROOMS_MH" localSheetId="6">[56]Variables!#REF!</definedName>
    <definedName name="ROOMS_MH" localSheetId="9">[56]Variables!#REF!</definedName>
    <definedName name="ROOMS_MH">[56]Variables!#REF!</definedName>
    <definedName name="ROOMS_RC" localSheetId="6">[56]Variables!#REF!</definedName>
    <definedName name="ROOMS_RC" localSheetId="9">[56]Variables!#REF!</definedName>
    <definedName name="ROOMS_RC">[56]Variables!#REF!</definedName>
    <definedName name="roomstotal" localSheetId="6">#REF!</definedName>
    <definedName name="roomstotal" localSheetId="9">#REF!</definedName>
    <definedName name="roomstotal">#REF!</definedName>
    <definedName name="round">'[18]Summary Sheet'!$Q$88</definedName>
    <definedName name="royalk" localSheetId="6">#REF!</definedName>
    <definedName name="royalk" localSheetId="9">#REF!</definedName>
    <definedName name="royalk">#REF!</definedName>
    <definedName name="royalq" localSheetId="6">#REF!</definedName>
    <definedName name="royalq" localSheetId="9">#REF!</definedName>
    <definedName name="royalq">#REF!</definedName>
    <definedName name="S">[4]销量!$C$4</definedName>
    <definedName name="SALES" localSheetId="9">'[57]Item Details'!$A$187:$IV$204</definedName>
    <definedName name="SALES">'[57]Item Details'!$A$187:$IV$204</definedName>
    <definedName name="salesN" localSheetId="9">[24]Info!$B$3:$B$79</definedName>
    <definedName name="salesN">[24]Info!$B$3:$B$79</definedName>
    <definedName name="SalesPersonnel" localSheetId="9">'[8]Do Not Delete'!$C$35:$C$41</definedName>
    <definedName name="SalesPersonnel">'[8]Do Not Delete'!$C$35:$C$41</definedName>
    <definedName name="SAP_Y" localSheetId="6">#REF!</definedName>
    <definedName name="SAP_Y" localSheetId="9">#REF!</definedName>
    <definedName name="SAP_Y">#REF!</definedName>
    <definedName name="SC_Y" localSheetId="6">#REF!</definedName>
    <definedName name="SC_Y" localSheetId="9">#REF!</definedName>
    <definedName name="SC_Y">#REF!</definedName>
    <definedName name="sdfrds" localSheetId="6">'[24]Starwood Summary'!#REF!</definedName>
    <definedName name="sdfrds" localSheetId="9">'[24]Starwood Summary'!#REF!</definedName>
    <definedName name="sdfrds">'[24]Starwood Summary'!#REF!</definedName>
    <definedName name="SDISC">'[58] Bundled Discount for Brands'!$D$28</definedName>
    <definedName name="se" localSheetId="6">#REF!</definedName>
    <definedName name="se" localSheetId="9">#REF!</definedName>
    <definedName name="se">#REF!</definedName>
    <definedName name="Seasonality" localSheetId="6">[22]Assumptions!#REF!</definedName>
    <definedName name="Seasonality" localSheetId="9">[23]Assumptions!#REF!</definedName>
    <definedName name="Seasonality">[23]Assumptions!#REF!</definedName>
    <definedName name="ServerRack" localSheetId="9">'[6]Item Details'!#REF!</definedName>
    <definedName name="ServerRack">'[6]Item Details'!#REF!</definedName>
    <definedName name="SHEETS" localSheetId="6">#REF!</definedName>
    <definedName name="SHEETS" localSheetId="9">#REF!</definedName>
    <definedName name="SHEETS">#REF!</definedName>
    <definedName name="ship" localSheetId="6">#REF!</definedName>
    <definedName name="ship" localSheetId="9">#REF!</definedName>
    <definedName name="ship">#REF!</definedName>
    <definedName name="shipextra" localSheetId="6">#REF!</definedName>
    <definedName name="shipextra" localSheetId="9">#REF!</definedName>
    <definedName name="shipextra">#REF!</definedName>
    <definedName name="Shipping" localSheetId="6">#REF!</definedName>
    <definedName name="Shipping" localSheetId="9">#REF!</definedName>
    <definedName name="Shipping">#REF!</definedName>
    <definedName name="SiemensCaracas" localSheetId="6">'[6]Item Details'!#REF!</definedName>
    <definedName name="SiemensCaracas" localSheetId="9">'[6]Item Details'!#REF!</definedName>
    <definedName name="SiemensCaracas">'[6]Item Details'!#REF!</definedName>
    <definedName name="SiemensCaracasSoftware" localSheetId="6">'[6]Item Details'!#REF!</definedName>
    <definedName name="SiemensCaracasSoftware" localSheetId="9">'[6]Item Details'!#REF!</definedName>
    <definedName name="SiemensCaracasSoftware">'[6]Item Details'!#REF!</definedName>
    <definedName name="SIGNS" localSheetId="6">#REF!</definedName>
    <definedName name="SIGNS" localSheetId="9">#REF!</definedName>
    <definedName name="SIGNS">#REF!</definedName>
    <definedName name="SixC_Pct" localSheetId="6">'[29]Inv Spread'!$D$8</definedName>
    <definedName name="SixC_Pct">'[30]Inv Spread'!$D$8</definedName>
    <definedName name="SixCIRR_Lev" localSheetId="6">'[29]Inv Spread'!$F$154</definedName>
    <definedName name="SixCIRR_Lev">'[30]Inv Spread'!$F$154</definedName>
    <definedName name="SixCIRR_Unlev" localSheetId="6">'[29]Inv Spread'!$F$156</definedName>
    <definedName name="SixCIRR_Unlev">'[30]Inv Spread'!$F$156</definedName>
    <definedName name="SixCNPV" localSheetId="6">'[29]Inv Spread'!$F$153</definedName>
    <definedName name="SixCNPV">'[30]Inv Spread'!$F$153</definedName>
    <definedName name="SM" localSheetId="6">#REF!</definedName>
    <definedName name="SM" localSheetId="9">#REF!</definedName>
    <definedName name="SM">#REF!</definedName>
    <definedName name="SMART" localSheetId="6">#REF!</definedName>
    <definedName name="SMART" localSheetId="9">#REF!</definedName>
    <definedName name="SMART">#REF!</definedName>
    <definedName name="SMDATE" localSheetId="6">#REF!</definedName>
    <definedName name="SMDATE" localSheetId="9">#REF!</definedName>
    <definedName name="SMDATE" localSheetId="10">#REF!</definedName>
    <definedName name="SMDATE">#REF!</definedName>
    <definedName name="SMLaptopHW" localSheetId="6">'[6]Item Details'!#REF!</definedName>
    <definedName name="SMLaptopHW" localSheetId="9">'[6]Item Details'!#REF!</definedName>
    <definedName name="SMLaptopHW">'[6]Item Details'!#REF!</definedName>
    <definedName name="SMLatopHW" localSheetId="6">'[6]Item Details'!#REF!</definedName>
    <definedName name="SMLatopHW" localSheetId="9">'[6]Item Details'!#REF!</definedName>
    <definedName name="SMLatopHW">'[6]Item Details'!#REF!</definedName>
    <definedName name="SMOK" localSheetId="6">#REF!</definedName>
    <definedName name="SMOK" localSheetId="9">#REF!</definedName>
    <definedName name="SMOK">#REF!</definedName>
    <definedName name="soap" localSheetId="9">[15]ose_assumptions!$B$49</definedName>
    <definedName name="soap">[15]ose_assumptions!$B$49</definedName>
    <definedName name="sofa" localSheetId="6">#REF!</definedName>
    <definedName name="sofa" localSheetId="9">#REF!</definedName>
    <definedName name="sofa">#REF!</definedName>
    <definedName name="softwareintegrator" localSheetId="9">[14]Combo!$CA$1:$CA$2</definedName>
    <definedName name="softwareintegrator">[14]Combo!$CA$1:$CA$2</definedName>
    <definedName name="softwareit" localSheetId="9">[14]Combo!$DH$1:$DH$8</definedName>
    <definedName name="softwareit">[14]Combo!$DH$1:$DH$8</definedName>
    <definedName name="softwarem3m5" localSheetId="9">[14]Combo!$BS$1:$BS$8</definedName>
    <definedName name="softwarem3m5">[14]Combo!$BS$1:$BS$8</definedName>
    <definedName name="softwaremgraph" localSheetId="9">[14]Combo!$BT$1:$BT$3</definedName>
    <definedName name="softwaremgraph">[14]Combo!$BT$1:$BT$3</definedName>
    <definedName name="SoftwareSupport" localSheetId="9">'[8]Do Not Delete'!$N$29:$N$31</definedName>
    <definedName name="SoftwareSupport">'[8]Do Not Delete'!$N$29:$N$31</definedName>
    <definedName name="solenoidvalve" localSheetId="9">[14]Combo!$AZ$1:$AZ$6</definedName>
    <definedName name="solenoidvalve">[14]Combo!$AZ$1:$AZ$6</definedName>
    <definedName name="sourcing_cat" localSheetId="6">#REF!</definedName>
    <definedName name="sourcing_cat" localSheetId="9">#REF!</definedName>
    <definedName name="sourcing_cat">#REF!</definedName>
    <definedName name="sourcing_cat2" localSheetId="6">#REF!</definedName>
    <definedName name="sourcing_cat2" localSheetId="9">#REF!</definedName>
    <definedName name="sourcing_cat2">#REF!</definedName>
    <definedName name="Spa_Y" localSheetId="6">#REF!</definedName>
    <definedName name="Spa_Y" localSheetId="9">#REF!</definedName>
    <definedName name="Spa_Y">#REF!</definedName>
    <definedName name="spec" localSheetId="6">#REF!</definedName>
    <definedName name="spec" localSheetId="9">#REF!</definedName>
    <definedName name="spec">#REF!</definedName>
    <definedName name="spec1_a" localSheetId="6">#REF!</definedName>
    <definedName name="spec1_a" localSheetId="9">#REF!</definedName>
    <definedName name="spec1_a">#REF!</definedName>
    <definedName name="spec1_b" localSheetId="6">#REF!</definedName>
    <definedName name="spec1_b" localSheetId="9">#REF!</definedName>
    <definedName name="spec1_b">#REF!</definedName>
    <definedName name="spec1_c" localSheetId="6">#REF!</definedName>
    <definedName name="spec1_c" localSheetId="9">#REF!</definedName>
    <definedName name="spec1_c">#REF!</definedName>
    <definedName name="spec2_a" localSheetId="6">#REF!</definedName>
    <definedName name="spec2_a" localSheetId="9">#REF!</definedName>
    <definedName name="spec2_a">#REF!</definedName>
    <definedName name="spec2_b" localSheetId="6">#REF!</definedName>
    <definedName name="spec2_b" localSheetId="9">#REF!</definedName>
    <definedName name="spec2_b">#REF!</definedName>
    <definedName name="spec2_c" localSheetId="6">#REF!</definedName>
    <definedName name="spec2_c" localSheetId="9">#REF!</definedName>
    <definedName name="spec2_c">#REF!</definedName>
    <definedName name="SPECIFICATIONS" localSheetId="6">#REF!</definedName>
    <definedName name="SPECIFICATIONS" localSheetId="9">#REF!</definedName>
    <definedName name="SPECIFICATIONS">#REF!</definedName>
    <definedName name="SPELL" localSheetId="6">#REF!</definedName>
    <definedName name="SPELL" localSheetId="9">#REF!</definedName>
    <definedName name="SPELL">#REF!</definedName>
    <definedName name="SPELL1" localSheetId="6">#REF!</definedName>
    <definedName name="SPELL1" localSheetId="9">#REF!</definedName>
    <definedName name="SPELL1">#REF!</definedName>
    <definedName name="SPELL2" localSheetId="6">#REF!</definedName>
    <definedName name="SPELL2" localSheetId="9">#REF!</definedName>
    <definedName name="SPELL2">#REF!</definedName>
    <definedName name="spg" localSheetId="6">#REF!</definedName>
    <definedName name="spg" localSheetId="9">#REF!</definedName>
    <definedName name="spg">#REF!</definedName>
    <definedName name="SPG_rooms" localSheetId="6">#REF!</definedName>
    <definedName name="SPG_rooms" localSheetId="9">#REF!</definedName>
    <definedName name="SPG_rooms">#REF!</definedName>
    <definedName name="spgs" localSheetId="6">#REF!</definedName>
    <definedName name="spgs" localSheetId="9">#REF!</definedName>
    <definedName name="spgs">#REF!</definedName>
    <definedName name="Standards" localSheetId="6">#REF!</definedName>
    <definedName name="Standards" localSheetId="9">#REF!</definedName>
    <definedName name="Standards">#REF!</definedName>
    <definedName name="Standards1" localSheetId="6">#REF!</definedName>
    <definedName name="Standards1" localSheetId="9">#REF!</definedName>
    <definedName name="Standards1">#REF!</definedName>
    <definedName name="START_LINE" localSheetId="6">'[59]OFFICE SPACE'!#REF!</definedName>
    <definedName name="START_LINE" localSheetId="9">'[59]OFFICE SPACE'!#REF!</definedName>
    <definedName name="START_LINE">'[59]OFFICE SPACE'!#REF!</definedName>
    <definedName name="start_spend" localSheetId="6">#REF!</definedName>
    <definedName name="start_spend" localSheetId="9">#REF!</definedName>
    <definedName name="start_spend">#REF!</definedName>
    <definedName name="start_spend2" localSheetId="6">#REF!</definedName>
    <definedName name="start_spend2" localSheetId="9">#REF!</definedName>
    <definedName name="start_spend2">#REF!</definedName>
    <definedName name="start_spend3" localSheetId="6">#REF!</definedName>
    <definedName name="start_spend3" localSheetId="9">#REF!</definedName>
    <definedName name="start_spend3">#REF!</definedName>
    <definedName name="startsal" localSheetId="6">#REF!</definedName>
    <definedName name="startsal" localSheetId="9">#REF!</definedName>
    <definedName name="startsal" localSheetId="10">#REF!</definedName>
    <definedName name="startsal">#REF!</definedName>
    <definedName name="Starwood_PBX" localSheetId="6">#REF!</definedName>
    <definedName name="Starwood_PBX" localSheetId="9">#REF!</definedName>
    <definedName name="Starwood_PBX">#REF!</definedName>
    <definedName name="STAY" localSheetId="6">#REF!</definedName>
    <definedName name="STAY" localSheetId="9">#REF!</definedName>
    <definedName name="STAY">#REF!</definedName>
    <definedName name="STCBC" localSheetId="6">#REF!</definedName>
    <definedName name="STCBC" localSheetId="9">#REF!</definedName>
    <definedName name="STCBC" localSheetId="10">#REF!</definedName>
    <definedName name="STCBC">#REF!</definedName>
    <definedName name="STCFC" localSheetId="6">#REF!</definedName>
    <definedName name="STCFC" localSheetId="9">#REF!</definedName>
    <definedName name="STCFC">#REF!</definedName>
    <definedName name="STCFM" localSheetId="6">#REF!</definedName>
    <definedName name="STCFM" localSheetId="9">#REF!</definedName>
    <definedName name="STCFM">#REF!</definedName>
    <definedName name="STD">'[42]COST INDEX'!$G$81</definedName>
    <definedName name="steprate" localSheetId="6">#REF!</definedName>
    <definedName name="steprate" localSheetId="9">#REF!</definedName>
    <definedName name="steprate">#REF!</definedName>
    <definedName name="STLAM" localSheetId="6">#REF!</definedName>
    <definedName name="STLAM" localSheetId="9">#REF!</definedName>
    <definedName name="STLAM">#REF!</definedName>
    <definedName name="STLDH" localSheetId="6">#REF!</definedName>
    <definedName name="STLDH" localSheetId="9">#REF!</definedName>
    <definedName name="STLDH">#REF!</definedName>
    <definedName name="STLEM" localSheetId="6">#REF!</definedName>
    <definedName name="STLEM" localSheetId="9">#REF!</definedName>
    <definedName name="STLEM">#REF!</definedName>
    <definedName name="STLMG" localSheetId="6">#REF!</definedName>
    <definedName name="STLMG" localSheetId="9">#REF!</definedName>
    <definedName name="STLMG">#REF!</definedName>
    <definedName name="STLTL" localSheetId="6">#REF!</definedName>
    <definedName name="STLTL" localSheetId="9">#REF!</definedName>
    <definedName name="STLTL">#REF!</definedName>
    <definedName name="STLX" localSheetId="6">#REF!</definedName>
    <definedName name="STLX" localSheetId="9">#REF!</definedName>
    <definedName name="STLX">#REF!</definedName>
    <definedName name="STPODH" localSheetId="6">#REF!</definedName>
    <definedName name="STPODH" localSheetId="9">#REF!</definedName>
    <definedName name="STPODH">#REF!</definedName>
    <definedName name="STPODIV" localSheetId="6">#REF!</definedName>
    <definedName name="STPODIV" localSheetId="9">#REF!</definedName>
    <definedName name="STPODIV">#REF!</definedName>
    <definedName name="STPOHY" localSheetId="6">#REF!</definedName>
    <definedName name="STPOHY" localSheetId="9">#REF!</definedName>
    <definedName name="STPOHY">#REF!</definedName>
    <definedName name="STPOMG" localSheetId="6">#REF!</definedName>
    <definedName name="STPOMG" localSheetId="9">#REF!</definedName>
    <definedName name="STPOMG">#REF!</definedName>
    <definedName name="STPOREG" localSheetId="6">#REF!</definedName>
    <definedName name="STPOREG" localSheetId="9">#REF!</definedName>
    <definedName name="STPOREG">#REF!</definedName>
    <definedName name="STPOX" localSheetId="6">#REF!</definedName>
    <definedName name="STPOX" localSheetId="9">#REF!</definedName>
    <definedName name="STPOX">#REF!</definedName>
    <definedName name="STSCBC" localSheetId="6">#REF!</definedName>
    <definedName name="STSCBC" localSheetId="9">#REF!</definedName>
    <definedName name="STSCBC">#REF!</definedName>
    <definedName name="STSCFC" localSheetId="6">#REF!</definedName>
    <definedName name="STSCFC" localSheetId="9">#REF!</definedName>
    <definedName name="STSCFC">#REF!</definedName>
    <definedName name="STSCFM" localSheetId="6">#REF!</definedName>
    <definedName name="STSCFM" localSheetId="9">#REF!</definedName>
    <definedName name="STSCFM">#REF!</definedName>
    <definedName name="STSLAM" localSheetId="6">#REF!</definedName>
    <definedName name="STSLAM" localSheetId="9">#REF!</definedName>
    <definedName name="STSLAM">#REF!</definedName>
    <definedName name="STSLDH" localSheetId="6">#REF!</definedName>
    <definedName name="STSLDH" localSheetId="9">#REF!</definedName>
    <definedName name="STSLDH">#REF!</definedName>
    <definedName name="STSLEM" localSheetId="6">#REF!</definedName>
    <definedName name="STSLEM" localSheetId="9">#REF!</definedName>
    <definedName name="STSLEM">#REF!</definedName>
    <definedName name="STSLMG" localSheetId="6">#REF!</definedName>
    <definedName name="STSLMG" localSheetId="9">#REF!</definedName>
    <definedName name="STSLMG">#REF!</definedName>
    <definedName name="STSLTL" localSheetId="6">#REF!</definedName>
    <definedName name="STSLTL" localSheetId="9">#REF!</definedName>
    <definedName name="STSLTL">#REF!</definedName>
    <definedName name="STSLX" localSheetId="6">#REF!</definedName>
    <definedName name="STSLX" localSheetId="9">#REF!</definedName>
    <definedName name="STSLX">#REF!</definedName>
    <definedName name="STSODH" localSheetId="6">#REF!</definedName>
    <definedName name="STSODH" localSheetId="9">#REF!</definedName>
    <definedName name="STSODH">#REF!</definedName>
    <definedName name="STSODIV" localSheetId="6">#REF!</definedName>
    <definedName name="STSODIV" localSheetId="9">#REF!</definedName>
    <definedName name="STSODIV">#REF!</definedName>
    <definedName name="STSOHY" localSheetId="6">#REF!</definedName>
    <definedName name="STSOHY" localSheetId="9">#REF!</definedName>
    <definedName name="STSOHY">#REF!</definedName>
    <definedName name="STSOMG" localSheetId="6">#REF!</definedName>
    <definedName name="STSOMG" localSheetId="9">#REF!</definedName>
    <definedName name="STSOMG">#REF!</definedName>
    <definedName name="STSOREG" localSheetId="6">#REF!</definedName>
    <definedName name="STSOREG" localSheetId="9">#REF!</definedName>
    <definedName name="STSOREG">#REF!</definedName>
    <definedName name="STSOX" localSheetId="6">#REF!</definedName>
    <definedName name="STSOX" localSheetId="9">#REF!</definedName>
    <definedName name="STSOX">#REF!</definedName>
    <definedName name="Subject_BrandComp" localSheetId="6">#REF!</definedName>
    <definedName name="Subject_BrandComp" localSheetId="9">#REF!</definedName>
    <definedName name="Subject_BrandComp">#REF!</definedName>
    <definedName name="Subtotal" localSheetId="6">#REF!</definedName>
    <definedName name="Subtotal" localSheetId="9">#REF!</definedName>
    <definedName name="Subtotal">#REF!</definedName>
    <definedName name="SUBTOTAL_FOOD__" localSheetId="6">#REF!</definedName>
    <definedName name="SUBTOTAL_FOOD__" localSheetId="9">#REF!</definedName>
    <definedName name="SUBTOTAL_FOOD__">#REF!</definedName>
    <definedName name="SUBTOTAL_GENERA" localSheetId="6">#REF!</definedName>
    <definedName name="SUBTOTAL_GENERA" localSheetId="9">#REF!</definedName>
    <definedName name="SUBTOTAL_GENERA">#REF!</definedName>
    <definedName name="SUBTOTAL_GUESTR" localSheetId="6">#REF!</definedName>
    <definedName name="SUBTOTAL_GUESTR" localSheetId="9">#REF!</definedName>
    <definedName name="SUBTOTAL_GUESTR">#REF!</definedName>
    <definedName name="SUBTOTAL_HOUSEK" localSheetId="6">#REF!</definedName>
    <definedName name="SUBTOTAL_HOUSEK" localSheetId="9">#REF!</definedName>
    <definedName name="SUBTOTAL_HOUSEK">#REF!</definedName>
    <definedName name="SUBTOTAL_LOBBY" localSheetId="6">#REF!</definedName>
    <definedName name="SUBTOTAL_LOBBY" localSheetId="9">#REF!</definedName>
    <definedName name="SUBTOTAL_LOBBY">#REF!</definedName>
    <definedName name="SUBTOTAL_MARKET" localSheetId="6">#REF!</definedName>
    <definedName name="SUBTOTAL_MARKET" localSheetId="9">#REF!</definedName>
    <definedName name="SUBTOTAL_MARKET">#REF!</definedName>
    <definedName name="SUBTOTAL_OUTDOO" localSheetId="6">#REF!</definedName>
    <definedName name="SUBTOTAL_OUTDOO" localSheetId="9">#REF!</definedName>
    <definedName name="SUBTOTAL_OUTDOO">#REF!</definedName>
    <definedName name="suite" localSheetId="6">#REF!</definedName>
    <definedName name="suite" localSheetId="9">#REF!</definedName>
    <definedName name="suite">#REF!</definedName>
    <definedName name="suite1" localSheetId="6">#REF!</definedName>
    <definedName name="suite1" localSheetId="9">#REF!</definedName>
    <definedName name="suite1">#REF!</definedName>
    <definedName name="suite2" localSheetId="6">#REF!</definedName>
    <definedName name="suite2" localSheetId="9">#REF!</definedName>
    <definedName name="suite2">#REF!</definedName>
    <definedName name="suite3" localSheetId="6">#REF!</definedName>
    <definedName name="suite3" localSheetId="9">#REF!</definedName>
    <definedName name="suite3">#REF!</definedName>
    <definedName name="suite4" localSheetId="6">#REF!</definedName>
    <definedName name="suite4" localSheetId="9">#REF!</definedName>
    <definedName name="suite4">#REF!</definedName>
    <definedName name="suites" localSheetId="6">#REF!</definedName>
    <definedName name="suites" localSheetId="9">#REF!</definedName>
    <definedName name="suites">#REF!</definedName>
    <definedName name="SUMMARY" localSheetId="6">#REF!</definedName>
    <definedName name="SUMMARY" localSheetId="9">#REF!</definedName>
    <definedName name="SUMMARY">#REF!</definedName>
    <definedName name="SunServer" localSheetId="6">'[6]Item Details'!#REF!</definedName>
    <definedName name="SunServer" localSheetId="9">'[6]Item Details'!#REF!</definedName>
    <definedName name="SunServer">'[6]Item Details'!#REF!</definedName>
    <definedName name="SunServerSW" localSheetId="6">'[6]Item Details'!#REF!</definedName>
    <definedName name="SunServerSW" localSheetId="9">'[6]Item Details'!#REF!</definedName>
    <definedName name="SunServerSW">'[6]Item Details'!#REF!</definedName>
    <definedName name="Super_Supplier" localSheetId="6">#REF!</definedName>
    <definedName name="Super_Supplier" localSheetId="9">#REF!</definedName>
    <definedName name="Super_Supplier">#REF!</definedName>
    <definedName name="supervisorn30acc" localSheetId="9">[14]Combo!$BM$1:$BM$3</definedName>
    <definedName name="supervisorn30acc">[14]Combo!$BM$1:$BM$3</definedName>
    <definedName name="supervisornae" localSheetId="9">[14]Combo!$BP$1:$BP$10</definedName>
    <definedName name="supervisornae">[14]Combo!$BP$1:$BP$10</definedName>
    <definedName name="supervisornaeacc" localSheetId="9">[14]Combo!$BQ$1:$BQ$2</definedName>
    <definedName name="supervisornaeacc">[14]Combo!$BQ$1:$BQ$2</definedName>
    <definedName name="switchit" localSheetId="9">[14]Combo!$DI$1:$DI$6</definedName>
    <definedName name="switchit">[14]Combo!$DI$1:$DI$6</definedName>
    <definedName name="TA1_HW" localSheetId="9">'[60]Cisco CallManager'!$B$28:$B$41</definedName>
    <definedName name="TA1_HW">'[60]Cisco CallManager'!$B$28:$B$41</definedName>
    <definedName name="TA1_SW" localSheetId="9">'[60]Cisco CallManager'!$B$5:$B$26</definedName>
    <definedName name="TA1_SW">'[60]Cisco CallManager'!$B$5:$B$26</definedName>
    <definedName name="tax" localSheetId="6">#REF!</definedName>
    <definedName name="tax" localSheetId="9">#REF!</definedName>
    <definedName name="tax">#REF!</definedName>
    <definedName name="Taxes" localSheetId="6">#REF!</definedName>
    <definedName name="Taxes" localSheetId="9">#REF!</definedName>
    <definedName name="Taxes">#REF!</definedName>
    <definedName name="taxnet" localSheetId="6">'[12]11Mar 06 compare'!#REF!</definedName>
    <definedName name="taxnet" localSheetId="9">'[12]11Mar 06 compare'!#REF!</definedName>
    <definedName name="taxnet">'[12]11Mar 06 compare'!#REF!</definedName>
    <definedName name="TaxS">'[18]Summary Sheet'!$M$88</definedName>
    <definedName name="TB1_HW" localSheetId="9">'[60]Cisco IP Phone 电话机'!$B$7:$B$63</definedName>
    <definedName name="TB1_HW">'[60]Cisco IP Phone 电话机'!$B$7:$B$63</definedName>
    <definedName name="TB1_SV" localSheetId="9">'[60]Cisco IP Phone 电话机'!$B$65:$B$95</definedName>
    <definedName name="TB1_SV">'[60]Cisco IP Phone 电话机'!$B$65:$B$95</definedName>
    <definedName name="TBL_ActiveComponents" localSheetId="6">'[6]Item Details'!#REF!</definedName>
    <definedName name="TBL_ActiveComponents" localSheetId="9">'[6]Item Details'!#REF!</definedName>
    <definedName name="TBL_ActiveComponents">'[6]Item Details'!#REF!</definedName>
    <definedName name="TBL_BackupDevice800GB" localSheetId="6">'[6]Item Details'!#REF!</definedName>
    <definedName name="TBL_BackupDevice800GB" localSheetId="9">'[6]Item Details'!#REF!</definedName>
    <definedName name="TBL_BackupDevice800GB">'[6]Item Details'!#REF!</definedName>
    <definedName name="TBL_BackupDeviceLarge" localSheetId="6">'[6]Item Details'!#REF!</definedName>
    <definedName name="TBL_BackupDeviceLarge" localSheetId="9">'[6]Item Details'!#REF!</definedName>
    <definedName name="TBL_BackupDeviceLarge">'[6]Item Details'!#REF!</definedName>
    <definedName name="TBL_BackupDeviceMedium" localSheetId="6">'[6]Item Details'!#REF!</definedName>
    <definedName name="TBL_BackupDeviceMedium" localSheetId="9">'[6]Item Details'!#REF!</definedName>
    <definedName name="TBL_BackupDeviceMedium">'[6]Item Details'!#REF!</definedName>
    <definedName name="TBL_BackupDeviceSmall" localSheetId="9">'[6]Item Details'!#REF!</definedName>
    <definedName name="TBL_BackupDeviceSmall">'[6]Item Details'!#REF!</definedName>
    <definedName name="TBL_BackupSW" localSheetId="9">'[6]Item Details'!#REF!</definedName>
    <definedName name="TBL_BackupSW">'[6]Item Details'!#REF!</definedName>
    <definedName name="TBL_Cabling" localSheetId="9">'[6]Item Details'!#REF!</definedName>
    <definedName name="TBL_Cabling">'[6]Item Details'!#REF!</definedName>
    <definedName name="TBL_MiscCommRoom" localSheetId="9">'[6]Item Details'!#REF!</definedName>
    <definedName name="TBL_MiscCommRoom">'[6]Item Details'!#REF!</definedName>
    <definedName name="TBL_Printer" localSheetId="9">'[6]Item Details'!#REF!</definedName>
    <definedName name="TBL_Printer">'[6]Item Details'!#REF!</definedName>
    <definedName name="TBL_ServerRack" localSheetId="9">'[6]Item Details'!#REF!</definedName>
    <definedName name="TBL_ServerRack">'[6]Item Details'!#REF!</definedName>
    <definedName name="TBL_Training" localSheetId="9">'[6]Item Details'!#REF!</definedName>
    <definedName name="TBL_Training">'[6]Item Details'!#REF!</definedName>
    <definedName name="TBL_Warranty" localSheetId="9">'[6]Item Details'!#REF!</definedName>
    <definedName name="TBL_Warranty">'[6]Item Details'!#REF!</definedName>
    <definedName name="TC1_HW" localSheetId="9">'[60]Voice Gateway 语音网关'!$B$5:$B$100</definedName>
    <definedName name="TC1_HW">'[60]Voice Gateway 语音网关'!$B$5:$B$100</definedName>
    <definedName name="TC1_SV" localSheetId="9">'[60]Voice Gateway 语音网关'!$B$102:$B$124</definedName>
    <definedName name="TC1_SV">'[60]Voice Gateway 语音网关'!$B$102:$B$124</definedName>
    <definedName name="Technical_SVCS___Corporate_travel" localSheetId="6">#REF!</definedName>
    <definedName name="Technical_SVCS___Corporate_travel" localSheetId="9">#REF!</definedName>
    <definedName name="Technical_SVCS___Corporate_travel">#REF!</definedName>
    <definedName name="Telecom_Y" localSheetId="6">#REF!</definedName>
    <definedName name="Telecom_Y" localSheetId="9">#REF!</definedName>
    <definedName name="Telecom_Y">#REF!</definedName>
    <definedName name="terry_par" localSheetId="9">[15]ose_assumptions!$H$30</definedName>
    <definedName name="terry_par">[15]ose_assumptions!$H$30</definedName>
    <definedName name="TEST0">'[3]利息7月-8月'!$A$4:$D$23</definedName>
    <definedName name="TESTHKEY">'[3]利息7月-8月'!$D$3:$D$3</definedName>
    <definedName name="TESTKEYS">'[3]利息7月-8月'!$A$4:$C$23</definedName>
    <definedName name="TESTVKEY">'[3]利息7月-8月'!$A$3:$C$3</definedName>
    <definedName name="TF1_SV" localSheetId="9">'[61]Cisco UCCE'!$B$55:$B$72</definedName>
    <definedName name="TF1_SV">'[61]Cisco UCCE'!$B$55:$B$72</definedName>
    <definedName name="TF1_SW" localSheetId="9">'[61]Cisco UCCE'!$B$6:$B$38</definedName>
    <definedName name="TF1_SW">'[61]Cisco UCCE'!$B$6:$B$38</definedName>
    <definedName name="The_Westin_Pasadena" localSheetId="6">#REF!</definedName>
    <definedName name="The_Westin_Pasadena" localSheetId="9">#REF!</definedName>
    <definedName name="The_Westin_Pasadena">#REF!</definedName>
    <definedName name="ThirdPartyServer" localSheetId="6">'[6]Item Details'!#REF!</definedName>
    <definedName name="ThirdPartyServer" localSheetId="9">'[6]Item Details'!#REF!</definedName>
    <definedName name="ThirdPartyServer">'[6]Item Details'!#REF!</definedName>
    <definedName name="ThirdPartyServerSW" localSheetId="6">'[6]Item Details'!#REF!</definedName>
    <definedName name="ThirdPartyServerSW" localSheetId="9">'[6]Item Details'!#REF!</definedName>
    <definedName name="ThirdPartyServerSW">'[6]Item Details'!#REF!</definedName>
    <definedName name="TI2_HW" localSheetId="9">'[61]IP IVR'!$B$67:$B$75</definedName>
    <definedName name="TI2_HW">'[61]IP IVR'!$B$67:$B$75</definedName>
    <definedName name="TI2_SV" localSheetId="9">'[61]IP IVR'!$B$77:$B$89</definedName>
    <definedName name="TI2_SV">'[61]IP IVR'!$B$77:$B$89</definedName>
    <definedName name="TI2_SW" localSheetId="9">'[61]IP IVR'!$B$38:$B$65</definedName>
    <definedName name="TI2_SW">'[61]IP IVR'!$B$38:$B$65</definedName>
    <definedName name="timebasis" localSheetId="6">#REF!</definedName>
    <definedName name="timebasis" localSheetId="9">#REF!</definedName>
    <definedName name="timebasis">#REF!</definedName>
    <definedName name="Title" localSheetId="9">[21]Constants!$C$3</definedName>
    <definedName name="Title">[21]Constants!$C$3</definedName>
    <definedName name="TOTAL" localSheetId="6">#REF!</definedName>
    <definedName name="TOTAL" localSheetId="9">#REF!</definedName>
    <definedName name="TOTAL">#REF!</definedName>
    <definedName name="TOTAL_EXPENSE" localSheetId="6">#REF!</definedName>
    <definedName name="TOTAL_EXPENSE" localSheetId="9">#REF!</definedName>
    <definedName name="TOTAL_EXPENSE">#REF!</definedName>
    <definedName name="Total_GallopDekstopHWSW" localSheetId="6">'[6]Item Details'!#REF!</definedName>
    <definedName name="Total_GallopDekstopHWSW" localSheetId="9">'[6]Item Details'!#REF!</definedName>
    <definedName name="Total_GallopDekstopHWSW">'[6]Item Details'!#REF!</definedName>
    <definedName name="total_keys" localSheetId="9">[15]ose_assumptions!$B$17</definedName>
    <definedName name="total_keys">[15]ose_assumptions!$B$17</definedName>
    <definedName name="TOTAL_PREOPENIN" localSheetId="6">#REF!</definedName>
    <definedName name="TOTAL_PREOPENIN" localSheetId="9">#REF!</definedName>
    <definedName name="TOTAL_PREOPENIN">#REF!</definedName>
    <definedName name="TotalACD" localSheetId="6">'[6]Item Details'!#REF!</definedName>
    <definedName name="TotalACD" localSheetId="9">'[6]Item Details'!#REF!</definedName>
    <definedName name="TotalACD">'[6]Item Details'!#REF!</definedName>
    <definedName name="TotalADServer" localSheetId="6">'[6]Item Details'!#REF!</definedName>
    <definedName name="TotalADServer" localSheetId="9">'[6]Item Details'!#REF!</definedName>
    <definedName name="TotalADServer">'[6]Item Details'!#REF!</definedName>
    <definedName name="TotalAltirisServer" localSheetId="9">'[6]Item Details'!#REF!</definedName>
    <definedName name="TotalAltirisServer">'[6]Item Details'!#REF!</definedName>
    <definedName name="TotalBusinessCenterApple" localSheetId="9">'[6]Item Details'!#REF!</definedName>
    <definedName name="TotalBusinessCenterApple">'[6]Item Details'!#REF!</definedName>
    <definedName name="TotalBusinessCenterDesktop" localSheetId="9">'[6]Item Details'!#REF!</definedName>
    <definedName name="TotalBusinessCenterDesktop">'[6]Item Details'!#REF!</definedName>
    <definedName name="TotalBusinessCenterLaptop" localSheetId="9">'[6]Item Details'!#REF!</definedName>
    <definedName name="TotalBusinessCenterLaptop">'[6]Item Details'!#REF!</definedName>
    <definedName name="TotalBusinessCenterLaptopXSeries" localSheetId="9">'[6]Item Details'!#REF!</definedName>
    <definedName name="TotalBusinessCenterLaptopXSeries">'[6]Item Details'!#REF!</definedName>
    <definedName name="TotalBusinessLaptopT61P" localSheetId="9">'[6]Item Details'!#REF!</definedName>
    <definedName name="TotalBusinessLaptopT61P">'[6]Item Details'!#REF!</definedName>
    <definedName name="TotalCCDesktop" localSheetId="9">'[6]Item Details'!#REF!</definedName>
    <definedName name="TotalCCDesktop">'[6]Item Details'!#REF!</definedName>
    <definedName name="TotalCCGatewayServer" localSheetId="9">'[6]Item Details'!#REF!</definedName>
    <definedName name="TotalCCGatewayServer">'[6]Item Details'!#REF!</definedName>
    <definedName name="TotalDesktopCommRoom" localSheetId="9">'[6]Item Details'!#REF!</definedName>
    <definedName name="TotalDesktopCommRoom">'[6]Item Details'!#REF!</definedName>
    <definedName name="TotalDesktopPulisher" localSheetId="9">'[6]Item Details'!#REF!</definedName>
    <definedName name="TotalDesktopPulisher">'[6]Item Details'!#REF!</definedName>
    <definedName name="TotalDoorLockDestkop" localSheetId="9">'[6]Item Details'!#REF!</definedName>
    <definedName name="TotalDoorLockDestkop">'[6]Item Details'!#REF!</definedName>
    <definedName name="TotalExecClubDesktop" localSheetId="9">'[6]Item Details'!#REF!</definedName>
    <definedName name="TotalExecClubDesktop">'[6]Item Details'!#REF!</definedName>
    <definedName name="TotalExecClubLaptop" localSheetId="9">'[6]Item Details'!#REF!</definedName>
    <definedName name="TotalExecClubLaptop">'[6]Item Details'!#REF!</definedName>
    <definedName name="TotalExecClubLaptopXSeries" localSheetId="9">'[6]Item Details'!#REF!</definedName>
    <definedName name="TotalExecClubLaptopXSeries">'[6]Item Details'!#REF!</definedName>
    <definedName name="TotalFCS" localSheetId="9">'[6]Item Details'!#REF!</definedName>
    <definedName name="TotalFCS">'[6]Item Details'!#REF!</definedName>
    <definedName name="TotalFCSCallAccounting" localSheetId="9">'[6]Item Details'!#REF!</definedName>
    <definedName name="TotalFCSCallAccounting">'[6]Item Details'!#REF!</definedName>
    <definedName name="TotalFCSConnect" localSheetId="9">'[6]Item Details'!#REF!</definedName>
    <definedName name="TotalFCSConnect">'[6]Item Details'!#REF!</definedName>
    <definedName name="TotalFCSiService" localSheetId="9">'[6]Item Details'!#REF!</definedName>
    <definedName name="TotalFCSiService">'[6]Item Details'!#REF!</definedName>
    <definedName name="TotalFPServer" localSheetId="9">'[6]Item Details'!#REF!</definedName>
    <definedName name="TotalFPServer">'[6]Item Details'!#REF!</definedName>
    <definedName name="TotalGeneralDesktop" localSheetId="9">'[6]Item Details'!#REF!</definedName>
    <definedName name="TotalGeneralDesktop">'[6]Item Details'!#REF!</definedName>
    <definedName name="TotalGeneralLaptop" localSheetId="9">'[6]Item Details'!#REF!</definedName>
    <definedName name="TotalGeneralLaptop">'[6]Item Details'!#REF!</definedName>
    <definedName name="TotalGeneralLaptopXSeries" localSheetId="9">'[6]Item Details'!#REF!</definedName>
    <definedName name="TotalGeneralLaptopXSeries">'[6]Item Details'!#REF!</definedName>
    <definedName name="TotalGeneralLatopT61P" localSheetId="9">'[6]Item Details'!#REF!</definedName>
    <definedName name="TotalGeneralLatopT61P">'[6]Item Details'!#REF!</definedName>
    <definedName name="TotalGenericServer" localSheetId="9">'[6]Item Details'!#REF!</definedName>
    <definedName name="TotalGenericServer">'[6]Item Details'!#REF!</definedName>
    <definedName name="TotalGenericSmall" localSheetId="9">'[6]Item Details'!#REF!</definedName>
    <definedName name="TotalGenericSmall">'[6]Item Details'!#REF!</definedName>
    <definedName name="TotalHyperTerminal" localSheetId="9">'[6]Item Details'!#REF!</definedName>
    <definedName name="TotalHyperTerminal">'[6]Item Details'!#REF!</definedName>
    <definedName name="TotalIFCServer" localSheetId="9">'[6]Item Details'!#REF!</definedName>
    <definedName name="TotalIFCServer">'[6]Item Details'!#REF!</definedName>
    <definedName name="TotalInRoomMovieDesktop" localSheetId="9">'[6]Item Details'!#REF!</definedName>
    <definedName name="TotalInRoomMovieDesktop">'[6]Item Details'!#REF!</definedName>
    <definedName name="TotalKidClubDesktop" localSheetId="9">'[6]Item Details'!#REF!</definedName>
    <definedName name="TotalKidClubDesktop">'[6]Item Details'!#REF!</definedName>
    <definedName name="TotalLMSServerLarge" localSheetId="9">'[6]Item Details'!#REF!</definedName>
    <definedName name="TotalLMSServerLarge">'[6]Item Details'!#REF!</definedName>
    <definedName name="TotalLMSSmallServer" localSheetId="9">'[6]Item Details'!#REF!</definedName>
    <definedName name="TotalLMSSmallServer">'[6]Item Details'!#REF!</definedName>
    <definedName name="TotalMCServer" localSheetId="9">'[6]Item Details'!#REF!</definedName>
    <definedName name="TotalMCServer">'[6]Item Details'!#REF!</definedName>
    <definedName name="TotalMiscServer" localSheetId="9">'[6]Item Details'!#REF!</definedName>
    <definedName name="TotalMiscServer">'[6]Item Details'!#REF!</definedName>
    <definedName name="TotalMusicStyling" localSheetId="9">'[6]Item Details'!#REF!</definedName>
    <definedName name="TotalMusicStyling">'[6]Item Details'!#REF!</definedName>
    <definedName name="TotalOpeaSTDServer" localSheetId="9">'[6]Item Details'!#REF!</definedName>
    <definedName name="TotalOpeaSTDServer">'[6]Item Details'!#REF!</definedName>
    <definedName name="TotalOperaLargeServer" localSheetId="9">'[6]Item Details'!#REF!</definedName>
    <definedName name="TotalOperaLargeServer">'[6]Item Details'!#REF!</definedName>
    <definedName name="TotalOperaSecondApps" localSheetId="9">'[6]Item Details'!#REF!</definedName>
    <definedName name="TotalOperaSecondApps">'[6]Item Details'!#REF!</definedName>
    <definedName name="TotalOperaSmallServer" localSheetId="9">'[6]Item Details'!#REF!</definedName>
    <definedName name="TotalOperaSmallServer">'[6]Item Details'!#REF!</definedName>
    <definedName name="TotalOxiServer" localSheetId="9">'[6]Item Details'!#REF!</definedName>
    <definedName name="TotalOxiServer">'[6]Item Details'!#REF!</definedName>
    <definedName name="TotalPBXConsole" localSheetId="9">'[6]Item Details'!#REF!</definedName>
    <definedName name="TotalPBXConsole">'[6]Item Details'!#REF!</definedName>
    <definedName name="TotalPoliceDesktop" localSheetId="9">'[6]Item Details'!#REF!</definedName>
    <definedName name="TotalPoliceDesktop">'[6]Item Details'!#REF!</definedName>
    <definedName name="TotalPOSLargeServer" localSheetId="9">'[6]Item Details'!$G$27</definedName>
    <definedName name="TotalPOSLargeServer">'[6]Item Details'!$G$27</definedName>
    <definedName name="TotalPOSSmallServer" localSheetId="6">'[6]Item Details'!#REF!</definedName>
    <definedName name="TotalPOSSmallServer" localSheetId="9">'[6]Item Details'!#REF!</definedName>
    <definedName name="TotalPOSSmallServer">'[6]Item Details'!#REF!</definedName>
    <definedName name="TotalPublicAreaOption" localSheetId="6">'[6]Item Details'!#REF!</definedName>
    <definedName name="TotalPublicAreaOption" localSheetId="9">'[6]Item Details'!#REF!</definedName>
    <definedName name="TotalPublicAreaOption">'[6]Item Details'!#REF!</definedName>
    <definedName name="TotalRCDOELaptop" localSheetId="6">'[6]Item Details'!#REF!</definedName>
    <definedName name="TotalRCDOELaptop" localSheetId="9">'[6]Item Details'!#REF!</definedName>
    <definedName name="TotalRCDOELaptop">'[6]Item Details'!#REF!</definedName>
    <definedName name="TotalRecording" localSheetId="6">'[6]Item Details'!#REF!</definedName>
    <definedName name="TotalRecording" localSheetId="9">'[6]Item Details'!#REF!</definedName>
    <definedName name="TotalRecording">'[6]Item Details'!#REF!</definedName>
    <definedName name="TotalServerRakcCoomRoom" localSheetId="9">'[6]Item Details'!#REF!</definedName>
    <definedName name="TotalServerRakcCoomRoom">'[6]Item Details'!#REF!</definedName>
    <definedName name="TotalSiemensCaracas" localSheetId="9">'[6]Item Details'!#REF!</definedName>
    <definedName name="TotalSiemensCaracas">'[6]Item Details'!#REF!</definedName>
    <definedName name="TotalSMLaptop" localSheetId="9">'[6]Item Details'!#REF!</definedName>
    <definedName name="TotalSMLaptop">'[6]Item Details'!#REF!</definedName>
    <definedName name="TotalSUNServer" localSheetId="9">'[6]Item Details'!#REF!</definedName>
    <definedName name="TotalSUNServer">'[6]Item Details'!#REF!</definedName>
    <definedName name="TotalTelecomeRackHardware" localSheetId="9">'[6]Item Details'!#REF!</definedName>
    <definedName name="TotalTelecomeRackHardware">'[6]Item Details'!#REF!</definedName>
    <definedName name="TotalTelecomPrinter" localSheetId="9">'[6]Item Details'!#REF!</definedName>
    <definedName name="TotalTelecomPrinter">'[6]Item Details'!#REF!</definedName>
    <definedName name="Totes_Accessories" localSheetId="6">#REF!</definedName>
    <definedName name="Totes_Accessories" localSheetId="9">#REF!</definedName>
    <definedName name="Totes_Accessories">#REF!</definedName>
    <definedName name="TOWELS" localSheetId="6">#REF!</definedName>
    <definedName name="TOWELS" localSheetId="9">#REF!</definedName>
    <definedName name="TOWELS">#REF!</definedName>
    <definedName name="TRAVEL_CHK">'[18]Summary Sheet'!$S$75</definedName>
    <definedName name="TRAVEL_SUB">'[18]Summary Sheet'!$U$75</definedName>
    <definedName name="trip" localSheetId="6">#REF!</definedName>
    <definedName name="trip" localSheetId="9">#REF!</definedName>
    <definedName name="trip">#REF!</definedName>
    <definedName name="TTL" localSheetId="6">#REF!</definedName>
    <definedName name="TTL" localSheetId="9">#REF!</definedName>
    <definedName name="TTL">#REF!</definedName>
    <definedName name="ttttttttt" localSheetId="6">'[16]Item Details'!#REF!</definedName>
    <definedName name="ttttttttt" localSheetId="9">'[16]Item Details'!#REF!</definedName>
    <definedName name="ttttttttt">'[16]Item Details'!#REF!</definedName>
    <definedName name="TTTYYY" localSheetId="6">[62]Assumptions!#REF!</definedName>
    <definedName name="TTTYYY" localSheetId="9">[62]Assumptions!#REF!</definedName>
    <definedName name="TTTYYY">[62]Assumptions!#REF!</definedName>
    <definedName name="twin">'[63]OS &amp; E Westin'!$B$5</definedName>
    <definedName name="TWINS" localSheetId="6">#REF!</definedName>
    <definedName name="TWINS" localSheetId="9">#REF!</definedName>
    <definedName name="TWINS">#REF!</definedName>
    <definedName name="UBIS_CHK">'[18]Summary Sheet'!$S$36</definedName>
    <definedName name="uffyuf" localSheetId="6">'[16]Item Details'!#REF!</definedName>
    <definedName name="uffyuf" localSheetId="9">'[16]Item Details'!#REF!</definedName>
    <definedName name="uffyuf">'[16]Item Details'!#REF!</definedName>
    <definedName name="uguguv" localSheetId="6">'[16]Item Details'!#REF!</definedName>
    <definedName name="uguguv" localSheetId="9">'[16]Item Details'!#REF!</definedName>
    <definedName name="uguguv">'[16]Item Details'!#REF!</definedName>
    <definedName name="UOM" localSheetId="6">'[51]Units of Measurement'!$A$3:$A$46</definedName>
    <definedName name="UOM" localSheetId="9">'[51]Units of Measurement'!$A$3:$A$46</definedName>
    <definedName name="UOM">'[51]Units of Measurement'!$A$3:$A$46</definedName>
    <definedName name="update" localSheetId="6">#REF!</definedName>
    <definedName name="update" localSheetId="9">#REF!</definedName>
    <definedName name="update">#REF!</definedName>
    <definedName name="update2" localSheetId="6">#REF!</definedName>
    <definedName name="update2" localSheetId="9">#REF!</definedName>
    <definedName name="update2">#REF!</definedName>
    <definedName name="UPre_Opening_on_Site" localSheetId="6">#REF!</definedName>
    <definedName name="UPre_Opening_on_Site" localSheetId="9">#REF!</definedName>
    <definedName name="UPre_Opening_on_Site">#REF!</definedName>
    <definedName name="upsit" localSheetId="9">[14]Combo!$DJ$1:$DJ$4</definedName>
    <definedName name="upsit">[14]Combo!$DJ$1:$DJ$4</definedName>
    <definedName name="USales_Office" localSheetId="6">#REF!</definedName>
    <definedName name="USales_Office" localSheetId="9">#REF!</definedName>
    <definedName name="USales_Office">#REF!</definedName>
    <definedName name="USD">"990090001"</definedName>
    <definedName name="USD_RATE" localSheetId="6">'[6]Item Details'!#REF!</definedName>
    <definedName name="USD_RATE" localSheetId="9">'[6]Item Details'!#REF!</definedName>
    <definedName name="USD_RATE">'[6]Item Details'!#REF!</definedName>
    <definedName name="USD_RMB" localSheetId="9">[2]Swisscom!$N$42</definedName>
    <definedName name="USD_RMB">[2]Swisscom!$N$42</definedName>
    <definedName name="Usersupply">'[18]PO Calculator'!$C$95</definedName>
    <definedName name="UXCoor">'[33]Price Book'!$P$76</definedName>
    <definedName name="uxLive">'[33]Price Book'!$P$82</definedName>
    <definedName name="UXtrain">'[33]Price Book'!$P$81</definedName>
    <definedName name="vm_y" localSheetId="6">#REF!</definedName>
    <definedName name="vm_y" localSheetId="9">#REF!</definedName>
    <definedName name="vm_y">#REF!</definedName>
    <definedName name="Voice_Cable" localSheetId="6">#REF!</definedName>
    <definedName name="Voice_Cable" localSheetId="9">#REF!</definedName>
    <definedName name="Voice_Cable">#REF!</definedName>
    <definedName name="wage" localSheetId="6">#REF!</definedName>
    <definedName name="wage" localSheetId="9">#REF!</definedName>
    <definedName name="wage">#REF!</definedName>
    <definedName name="wages" localSheetId="6">#REF!</definedName>
    <definedName name="wages" localSheetId="9">#REF!</definedName>
    <definedName name="wages">#REF!</definedName>
    <definedName name="water" localSheetId="9">[15]ose_assumptions!$B$48</definedName>
    <definedName name="water">[15]ose_assumptions!$B$48</definedName>
    <definedName name="waterlevel" localSheetId="9">[14]Combo!$Z$1:$Z$8</definedName>
    <definedName name="waterlevel">[14]Combo!$Z$1:$Z$8</definedName>
    <definedName name="WEC" localSheetId="6">#REF!</definedName>
    <definedName name="WEC" localSheetId="9">#REF!</definedName>
    <definedName name="WEC">#REF!</definedName>
    <definedName name="westin">[64]Drivers!$H$13</definedName>
    <definedName name="westin2">[64]Drivers!$H$14</definedName>
    <definedName name="Westin3">[64]Drivers!$H$15</definedName>
    <definedName name="Westin4">[64]Drivers!$H$16</definedName>
    <definedName name="Westin6">[64]Drivers!$H$17</definedName>
    <definedName name="Westin7">[64]Drivers!$H$18</definedName>
    <definedName name="WGO" localSheetId="6">#REF!</definedName>
    <definedName name="WGO" localSheetId="9">#REF!</definedName>
    <definedName name="WGO">#REF!</definedName>
    <definedName name="WINVOICE_CHK">'[18]Summary Sheet'!$S$39</definedName>
    <definedName name="wiredkeys_y" localSheetId="6">#REF!</definedName>
    <definedName name="wiredkeys_y" localSheetId="9">#REF!</definedName>
    <definedName name="wiredkeys_y">#REF!</definedName>
    <definedName name="wireless_Y" localSheetId="6">#REF!</definedName>
    <definedName name="wireless_Y" localSheetId="9">#REF!</definedName>
    <definedName name="wireless_Y">#REF!</definedName>
    <definedName name="WWWWWW" localSheetId="6">'[13]item details'!#REF!</definedName>
    <definedName name="WWWWWW" localSheetId="9">'[13]item details'!#REF!</definedName>
    <definedName name="WWWWWW">'[13]item details'!#REF!</definedName>
    <definedName name="wxyz_apron">[10]ose_assumptions!$E$66</definedName>
    <definedName name="wxyz_f_fte">[10]ose_assumptions!$H$22</definedName>
    <definedName name="wxyz_m_fte">[10]ose_assumptions!$H$23</definedName>
    <definedName name="wxyz_pant_f">[10]ose_assumptions!$E$61</definedName>
    <definedName name="wxyz_pant_m">[10]ose_assumptions!$E$60</definedName>
    <definedName name="wxyz_shirt_black">[10]ose_assumptions!$E$65</definedName>
    <definedName name="wxyz_shirt_blue">[10]ose_assumptions!$E$62</definedName>
    <definedName name="wxyz_shirt_espresso">[10]ose_assumptions!$E$63</definedName>
    <definedName name="wxyz_shirt_green">[10]ose_assumptions!$E$64</definedName>
    <definedName name="YEN" localSheetId="6">'[37]COST INDEX'!#REF!</definedName>
    <definedName name="YEN" localSheetId="9">'[37]COST INDEX'!#REF!</definedName>
    <definedName name="YEN">'[37]COST INDEX'!#REF!</definedName>
    <definedName name="Yield_Y" localSheetId="6">#REF!</definedName>
    <definedName name="Yield_Y" localSheetId="9">#REF!</definedName>
    <definedName name="Yield_Y">#REF!</definedName>
    <definedName name="YN" localSheetId="9">'[50]i-Services (a La Carte Text)'!$D$2:$E$2</definedName>
    <definedName name="YN">'[50]i-Services (a La Carte Text)'!$D$2:$E$2</definedName>
    <definedName name="YYY" localSheetId="6">[62]Assumptions!#REF!</definedName>
    <definedName name="YYY" localSheetId="9">[62]Assumptions!#REF!</definedName>
    <definedName name="YYY">[62]Assumptions!#REF!</definedName>
    <definedName name="Z" localSheetId="6">#REF!</definedName>
    <definedName name="Z" localSheetId="9">#REF!</definedName>
    <definedName name="Z">#REF!</definedName>
    <definedName name="阿斯大法" localSheetId="6">#REF!</definedName>
    <definedName name="阿斯大法" localSheetId="9">#REF!</definedName>
    <definedName name="阿斯大法">#REF!</definedName>
    <definedName name="啊111" localSheetId="6">#REF!</definedName>
    <definedName name="啊111" localSheetId="9">#REF!</definedName>
    <definedName name="啊111" localSheetId="10">#REF!</definedName>
    <definedName name="啊111">#REF!</definedName>
    <definedName name="啊啊啊啊" localSheetId="6" hidden="1">#REF!</definedName>
    <definedName name="啊啊啊啊" localSheetId="9" hidden="1">#REF!</definedName>
    <definedName name="啊啊啊啊" localSheetId="10" hidden="1">#REF!</definedName>
    <definedName name="啊啊啊啊" hidden="1">#REF!</definedName>
    <definedName name="餐饮杂项" localSheetId="6">[65]Index!$C$2</definedName>
    <definedName name="餐饮杂项" localSheetId="10">[46]Index!$C$2</definedName>
    <definedName name="餐饮杂项">[46]Index!$C$2</definedName>
    <definedName name="产量预算">[4]XL4Poppy!$A$15</definedName>
    <definedName name="产量预算和计划" localSheetId="9">'[66]制费-分月'!$A$15</definedName>
    <definedName name="产量预算和计划">'[66]制费-分月'!$A$15</definedName>
    <definedName name="产销量预算1">[4]XL4Poppy!$C$4</definedName>
    <definedName name="存货帐龄分析2" localSheetId="6">#REF!</definedName>
    <definedName name="存货帐龄分析2" localSheetId="9">#REF!</definedName>
    <definedName name="存货帐龄分析2">#REF!</definedName>
    <definedName name="大多数" localSheetId="9">'[66]制费-分月'!$A$15</definedName>
    <definedName name="大多数">'[66]制费-分月'!$A$15</definedName>
    <definedName name="倒萨" localSheetId="6">#REF!</definedName>
    <definedName name="倒萨" localSheetId="9">#REF!</definedName>
    <definedName name="倒萨" localSheetId="10">#REF!</definedName>
    <definedName name="倒萨">#REF!</definedName>
    <definedName name="工" localSheetId="6">#REF!</definedName>
    <definedName name="工" localSheetId="9">#REF!</definedName>
    <definedName name="工">#REF!</definedName>
    <definedName name="哈哈">'[67]Input Sheet'!$H$3</definedName>
    <definedName name="哈哈哈" localSheetId="6">[68]Assumptions!#REF!</definedName>
    <definedName name="哈哈哈" localSheetId="9">[68]Assumptions!#REF!</definedName>
    <definedName name="哈哈哈">[68]Assumptions!#REF!</definedName>
    <definedName name="哈哈和">'[67]Input Sheet'!$H$5</definedName>
    <definedName name="卡卡卡" localSheetId="6">#REF!</definedName>
    <definedName name="卡卡卡" localSheetId="9">#REF!</definedName>
    <definedName name="卡卡卡" localSheetId="10">#REF!</definedName>
    <definedName name="卡卡卡">#REF!</definedName>
    <definedName name="税费金缴付">'[3]利息7月-8月'!$B$4:$B$23</definedName>
    <definedName name="税金1">'[3]利息7月-8月'!$C$4:$C$23</definedName>
    <definedName name="我" localSheetId="9">'[35]Capital Structure'!#REF!</definedName>
    <definedName name="我" localSheetId="10">'[35]Capital Structure'!#REF!</definedName>
    <definedName name="我">'[35]Capital Structure'!#REF!</definedName>
    <definedName name="销售收入分析1" localSheetId="6">#REF!</definedName>
    <definedName name="销售收入分析1" localSheetId="9">#REF!</definedName>
    <definedName name="销售收入分析1">#REF!</definedName>
    <definedName name="新" localSheetId="9">[23]Assumptions!#REF!</definedName>
    <definedName name="新" localSheetId="10">[23]Assumptions!#REF!</definedName>
    <definedName name="新">[23]Assumptions!#REF!</definedName>
    <definedName name="应收账款2分析" localSheetId="6">#REF!</definedName>
    <definedName name="应收账款2分析" localSheetId="9">#REF!</definedName>
    <definedName name="应收账款2分析">#REF!</definedName>
    <definedName name="元素" localSheetId="6" hidden="1">#REF!</definedName>
    <definedName name="元素" localSheetId="9" hidden="1">#REF!</definedName>
    <definedName name="元素" hidden="1">#REF!</definedName>
    <definedName name="制造费用分析1">'[3]利息7月-8月'!$A$4:$A$23</definedName>
    <definedName name="전" localSheetId="6">#REF!</definedName>
    <definedName name="전" localSheetId="9">#REF!</definedName>
    <definedName name="전">#REF!</definedName>
    <definedName name="주택사업본부" localSheetId="6">#REF!</definedName>
    <definedName name="주택사업본부" localSheetId="9">#REF!</definedName>
    <definedName name="주택사업본부">#REF!</definedName>
    <definedName name="철구사업본부" localSheetId="6">#REF!</definedName>
    <definedName name="철구사업본부" localSheetId="9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<sst xmlns="http://schemas.openxmlformats.org/spreadsheetml/2006/main" count="2381" uniqueCount="1354">
  <si>
    <t>序号</t>
  </si>
  <si>
    <t>分   项</t>
  </si>
  <si>
    <t>含税小计（元）</t>
  </si>
  <si>
    <t>备注</t>
  </si>
  <si>
    <t>员工制服</t>
  </si>
  <si>
    <t>剧情道具清单</t>
  </si>
  <si>
    <t>IT与系统</t>
  </si>
  <si>
    <t>保元里公寓补缺</t>
  </si>
  <si>
    <t>工程和安保工具及设备</t>
  </si>
  <si>
    <t>前台及客房物资</t>
  </si>
  <si>
    <t>床垫</t>
  </si>
  <si>
    <t>布草</t>
  </si>
  <si>
    <t>清洁设备及工具</t>
  </si>
  <si>
    <t>含税合计（元）</t>
  </si>
  <si>
    <t>制服采购（剧游服装）</t>
  </si>
  <si>
    <t>名称</t>
  </si>
  <si>
    <t>参考品牌</t>
  </si>
  <si>
    <t>规格</t>
  </si>
  <si>
    <t>单位</t>
  </si>
  <si>
    <t>人数</t>
  </si>
  <si>
    <t>性别</t>
  </si>
  <si>
    <t>服装数量</t>
  </si>
  <si>
    <t>含税单价</t>
  </si>
  <si>
    <t>含税小计</t>
  </si>
  <si>
    <t>图片</t>
  </si>
  <si>
    <t>前台男服务员剧游服装（专职）</t>
  </si>
  <si>
    <t>国产</t>
  </si>
  <si>
    <r>
      <rPr>
        <sz val="11"/>
        <color rgb="FFFF0000"/>
        <rFont val="黑体"/>
        <charset val="134"/>
      </rPr>
      <t>复古咖绵羊毛</t>
    </r>
    <r>
      <rPr>
        <sz val="11"/>
        <color theme="1"/>
        <rFont val="黑体"/>
        <charset val="134"/>
      </rPr>
      <t xml:space="preserve">
西服+马甲+西裤
+衬衫（黑/白可选）+领带领结
西装可选尺码：
M/L/XL/2XL/3XL/4XL
鞋子可选码数：
38/39/40/41/42/43/44</t>
    </r>
  </si>
  <si>
    <t>套</t>
  </si>
  <si>
    <t>3人</t>
  </si>
  <si>
    <t>男</t>
  </si>
  <si>
    <t>水吧服务员剧游服装（兼职）</t>
  </si>
  <si>
    <t>蓝色上衣*1可选尺码：
M/L/XL/2XL/3XL
藏青色裙子*1可选码数：
L/XL/2XL/3XL/4XL
黑色布鞋*1可选码数：
31-41
棕色腕表*1</t>
  </si>
  <si>
    <t>1人</t>
  </si>
  <si>
    <t>女</t>
  </si>
  <si>
    <t>1人*2套</t>
  </si>
  <si>
    <t>客房服务员剧游服装（兼职）</t>
  </si>
  <si>
    <t>黑色马甲+西裤+衬衫+领结
可选码数：
M/L/XL/2XL/3XL/4XL/5XL/6XL
棕色皮鞋可选码数：
38/39/40/41/42/43/44</t>
  </si>
  <si>
    <t>型号规格描述</t>
  </si>
  <si>
    <t>数量</t>
  </si>
  <si>
    <t>位置</t>
  </si>
  <si>
    <t>保元里一号</t>
  </si>
  <si>
    <t>留言板</t>
  </si>
  <si>
    <t>山型横款55*70cm
黑板面46*64cm
边框3cm
拱形最高处6cm</t>
  </si>
  <si>
    <t>个</t>
  </si>
  <si>
    <t>前台</t>
  </si>
  <si>
    <t>火漆磁铁</t>
  </si>
  <si>
    <t>黑红混色 20枚/组</t>
  </si>
  <si>
    <t>组</t>
  </si>
  <si>
    <t>报纸架</t>
  </si>
  <si>
    <t>560*1366mm
桦木板+木蜡油</t>
  </si>
  <si>
    <t>茶叶罐</t>
  </si>
  <si>
    <t>罐子直径10cm高11cm
带底座</t>
  </si>
  <si>
    <t>接待厅（餐厅）</t>
  </si>
  <si>
    <t>盖碗茶杯</t>
  </si>
  <si>
    <t>万福青花
200ml 宽9.5cm 高9.5cm</t>
  </si>
  <si>
    <t>休息室</t>
  </si>
  <si>
    <t>托盘</t>
  </si>
  <si>
    <t>竹木材质
黑胡桃色
44*30*4cm</t>
  </si>
  <si>
    <t>泰安里五号</t>
  </si>
  <si>
    <t>多功能厅（大厅）</t>
  </si>
  <si>
    <t>挂钟</t>
  </si>
  <si>
    <t>复古铜直径25cm
带收纳仓</t>
  </si>
  <si>
    <t>化学实验器具</t>
  </si>
  <si>
    <t>1000ml
22件套</t>
  </si>
  <si>
    <t>化学实验室</t>
  </si>
  <si>
    <t>蓝色灯泡</t>
  </si>
  <si>
    <t>ST64蓝光
高14.5cm
直径6.4cm
E27螺口
4W功率</t>
  </si>
  <si>
    <t>药剂瓶</t>
  </si>
  <si>
    <t>透明大口、小口
棕色大口、小口
60ml、125ml、250ml、500ml、1000ml</t>
  </si>
  <si>
    <t>书籍</t>
  </si>
  <si>
    <t>（大本钟、复古铁塔、航海地图、妻子与女儿、做旧ROYAL-TREASURES、哈姆雷特、皇冠、罗伯特科尔斯、简爱、现代肖像、FLOWER、路图腾款）共12款各三件套</t>
  </si>
  <si>
    <t>阅读室</t>
  </si>
  <si>
    <t>泰安里十八号</t>
  </si>
  <si>
    <t>红色灯管</t>
  </si>
  <si>
    <t>T8一体化
长0.9米
发光颜色：红</t>
  </si>
  <si>
    <t>隐藏会议室</t>
  </si>
  <si>
    <t>红色灯泡</t>
  </si>
  <si>
    <t>ST64红光
高14.5cm
直径6.4cm
E27螺口
4W功率</t>
  </si>
  <si>
    <t>复古手枪</t>
  </si>
  <si>
    <t>长19cm
铜色带皮套和保养油</t>
  </si>
  <si>
    <t>游戏道具</t>
  </si>
  <si>
    <t>粉笔</t>
  </si>
  <si>
    <t>白色+彩色</t>
  </si>
  <si>
    <t>盒</t>
  </si>
  <si>
    <t>刘复生</t>
  </si>
  <si>
    <t>紫光显影灯</t>
  </si>
  <si>
    <t>长4.3cm 宽约0.9cm</t>
  </si>
  <si>
    <t>对应单轮游戏最大游玩人数
陈敏</t>
  </si>
  <si>
    <t>老式医药箱16寸</t>
  </si>
  <si>
    <t>大号 带锁
35*25*19cm
十字符号贴：20*30cm</t>
  </si>
  <si>
    <t>大号 带锁
（十字符号单独贴）
医生</t>
  </si>
  <si>
    <t>带锁手提箱18寸</t>
  </si>
  <si>
    <t>带锁18寸
46*30*17cm</t>
  </si>
  <si>
    <t>焦糖棕*4、骑士黑*2、蓝之典雅*2、复古绿*2</t>
  </si>
  <si>
    <t>木质密码箱16寸</t>
  </si>
  <si>
    <t>红色、灰色
带密码锁
外径：
长约32cm宽约23.5cm
高约11.5cm</t>
  </si>
  <si>
    <t>密码锁、手工手提箱复古行李箱，买2种不同颜色用于区分
记者、学者</t>
  </si>
  <si>
    <t>产品名称</t>
  </si>
  <si>
    <t>型号</t>
  </si>
  <si>
    <t>服务器</t>
  </si>
  <si>
    <t>惠普</t>
  </si>
  <si>
    <t>DL20 Gen11</t>
  </si>
  <si>
    <t>E-2414 4核2.6G，32G内存，2块4T硬盘</t>
  </si>
  <si>
    <t>台</t>
  </si>
  <si>
    <t>机房，接口服务器，绿云对接：程控、客用网关</t>
  </si>
  <si>
    <t>服务器机柜</t>
  </si>
  <si>
    <t>42U
宽60cm深100cm高2米</t>
  </si>
  <si>
    <t>显示器</t>
  </si>
  <si>
    <t>联想</t>
  </si>
  <si>
    <t>21.45英寸台式微边直面屏 黑色
VGA、HDMI接口
无内置音箱
分辨率1920*1080
整体尺寸：长494.3mm宽374.3mm高189.3mm</t>
  </si>
  <si>
    <t>KVM切换器</t>
  </si>
  <si>
    <t>迈拓维矩</t>
  </si>
  <si>
    <t>MT-801UK-L</t>
  </si>
  <si>
    <t>8口，VGA 切换器，含8根连接线，机架式含挂耳</t>
  </si>
  <si>
    <t>机房</t>
  </si>
  <si>
    <t>电子温度计</t>
  </si>
  <si>
    <t>轻松连</t>
  </si>
  <si>
    <t>WS1 Pro WIFI</t>
  </si>
  <si>
    <t>wifi连接，后台管理，微信，短信报警</t>
  </si>
  <si>
    <t>无线鼠标</t>
  </si>
  <si>
    <t>M240
蓝牙+USB连接
含1个可编程按钮</t>
  </si>
  <si>
    <t>Type-C扩展坞</t>
  </si>
  <si>
    <t>绿联</t>
  </si>
  <si>
    <t>HDMI 4K60Hz，USB3.0，PD 100W，千兆网口</t>
  </si>
  <si>
    <t>黑白激光打印机A</t>
  </si>
  <si>
    <t>佳能</t>
  </si>
  <si>
    <t>LBP245dn</t>
  </si>
  <si>
    <t>黑白、A4、有线网口</t>
  </si>
  <si>
    <t>移动硬盘</t>
  </si>
  <si>
    <t>西部数据</t>
  </si>
  <si>
    <t>4TB</t>
  </si>
  <si>
    <t>IT</t>
  </si>
  <si>
    <t>U盘</t>
  </si>
  <si>
    <t>金士顿</t>
  </si>
  <si>
    <t>USB3.0 128G</t>
  </si>
  <si>
    <t>前台系统</t>
  </si>
  <si>
    <t>绿云</t>
  </si>
  <si>
    <t>标准版</t>
  </si>
  <si>
    <t>酒店前台管理系统</t>
  </si>
  <si>
    <t>预计15天食宿</t>
  </si>
  <si>
    <t>PSB接口</t>
  </si>
  <si>
    <t>航信</t>
  </si>
  <si>
    <t>接口模式：自助机接口；公安PSB系统与前台系统对接；</t>
  </si>
  <si>
    <t>公安PSB系统与前台系统对接的接口费及实施费用</t>
  </si>
  <si>
    <t>证照扫描一体机</t>
  </si>
  <si>
    <t>中安未来</t>
  </si>
  <si>
    <t>TH-PR210</t>
  </si>
  <si>
    <t>公安PSB系统使用</t>
  </si>
  <si>
    <t>Windows Server 2025 Standard</t>
  </si>
  <si>
    <t>微软</t>
  </si>
  <si>
    <t>Windows server 2025 标准版</t>
  </si>
  <si>
    <t>接口服务器安装</t>
  </si>
  <si>
    <t>信息发布屏</t>
  </si>
  <si>
    <t>飞利浦</t>
  </si>
  <si>
    <r>
      <rPr>
        <sz val="10"/>
        <color rgb="FF000000"/>
        <rFont val="黑体"/>
        <charset val="134"/>
      </rPr>
      <t>50BDL4250DC/93
50寸，含液压支架
最大分辨率 3840 x 2160
屏亮度 700cd/m</t>
    </r>
    <r>
      <rPr>
        <sz val="10"/>
        <color rgb="FF000000"/>
        <rFont val="宋体"/>
        <charset val="134"/>
      </rPr>
      <t>²</t>
    </r>
    <r>
      <rPr>
        <sz val="10"/>
        <color rgb="FF000000"/>
        <rFont val="黑体"/>
        <charset val="134"/>
      </rPr>
      <t xml:space="preserve"> (max）
对比度 1200:1 (typ)
色彩度 1.07Billion (8bits + FRC )
反应时间 8ms(typ)
可视面积 1096(H)mm*616(V)mm
可视角 178° (H) / 178° (V) CR&gt;10
寿 命 ≥50000 hrs(Min)
色饱和度 72%(typ)
雾度 25%</t>
    </r>
  </si>
  <si>
    <t>前台；尺寸及数量待设计最后确认</t>
  </si>
  <si>
    <t>信息发布</t>
  </si>
  <si>
    <t>信发</t>
  </si>
  <si>
    <t>软件服务，
可发布视频和图片
按年收费</t>
  </si>
  <si>
    <t>年</t>
  </si>
  <si>
    <t>前台信息发布</t>
  </si>
  <si>
    <t>无线投屏器</t>
  </si>
  <si>
    <t>绿巨能</t>
  </si>
  <si>
    <t>S450
发射端与接收端无需供电
可镜像、息屏、独立投屏
30米无障碍传输
横竖屏一键切换
支持苹果电脑、WIN10及以上系统电脑、智能手机、平板及投影仪电视盒子</t>
  </si>
  <si>
    <t>手机投屏；数量待设计最后确认</t>
  </si>
  <si>
    <t>手机</t>
  </si>
  <si>
    <t>红米</t>
  </si>
  <si>
    <t>Note 14 Pro+</t>
  </si>
  <si>
    <t>Note 14 Pro
12GB+512GB
子夜黑</t>
  </si>
  <si>
    <t>保元里公寓</t>
  </si>
  <si>
    <t>物品名称</t>
  </si>
  <si>
    <t>规格描述</t>
  </si>
  <si>
    <t>戴森电吹风</t>
  </si>
  <si>
    <t>戴森</t>
  </si>
  <si>
    <t>HD08，中国红单头，
1600W，负离子，
冷热风切换，
三挡，非折叠款</t>
  </si>
  <si>
    <t>件</t>
  </si>
  <si>
    <t>戴森电吹风支架</t>
  </si>
  <si>
    <t>太空灰
ABS材质
长92mm宽103mm高86mm
打孔安装
适配戴森吹风机</t>
  </si>
  <si>
    <t>大床羽丝棉被</t>
  </si>
  <si>
    <t>姿汇</t>
  </si>
  <si>
    <t>外层233T  内充200g/m2仿丝棉240*290cm，酒店logo+日期标，</t>
  </si>
  <si>
    <r>
      <rPr>
        <sz val="11"/>
        <color theme="1"/>
        <rFont val="黑体"/>
        <charset val="0"/>
      </rPr>
      <t>1.8</t>
    </r>
    <r>
      <rPr>
        <sz val="11"/>
        <color theme="1"/>
        <rFont val="黑体"/>
        <charset val="134"/>
      </rPr>
      <t>米舒适垫</t>
    </r>
  </si>
  <si>
    <t>233T 全棉防绒面料 切穿格设计 内充5%鹅毛片，四角加 弹力绑带，1500g/m2，执行标准 欧标EN12934   203*183cm*5cm，
尾部以橙色线缝边，酒店logo+日期标</t>
  </si>
  <si>
    <r>
      <rPr>
        <sz val="11"/>
        <color theme="1"/>
        <rFont val="黑体"/>
        <charset val="0"/>
      </rPr>
      <t>230*240cm</t>
    </r>
    <r>
      <rPr>
        <sz val="11"/>
        <color theme="1"/>
        <rFont val="黑体"/>
        <charset val="134"/>
      </rPr>
      <t>羽绒被</t>
    </r>
  </si>
  <si>
    <t>高密静音80S 400T防羽绒布,内充 90％鹅绒 10％鹅羽毛，180g/sqm，蓬松度不低于 550，清洁度≥500.
2、执行标准： 欧标N12934，  240*290cm，
一圈橙色滚边，酒店logo+日期标</t>
  </si>
  <si>
    <t>羽绒硬枕（80*50）</t>
  </si>
  <si>
    <t>全棉高密230T防羽绒布,内充 50％鹅绒 50％鹅羽毛，1200g,单腔工艺，酒店logo+日期标，
2、执行标准： 欧标N12934     50*80cm</t>
  </si>
  <si>
    <t>羽绒软枕（80*50）</t>
  </si>
  <si>
    <t>全棉高密230T防羽绒布,内充 50％鹅绒 50％鹅羽毛，800g,单腔工艺，酒店logo+日期标，
2、执行标准： 欧标N12934     50*80cm</t>
  </si>
  <si>
    <r>
      <rPr>
        <sz val="11"/>
        <color theme="1"/>
        <rFont val="黑体"/>
        <charset val="0"/>
      </rPr>
      <t>1.8</t>
    </r>
    <r>
      <rPr>
        <sz val="11"/>
        <color theme="1"/>
        <rFont val="黑体"/>
        <charset val="134"/>
      </rPr>
      <t>米被套</t>
    </r>
  </si>
  <si>
    <r>
      <rPr>
        <sz val="9"/>
        <color theme="1"/>
        <rFont val="黑体"/>
        <charset val="0"/>
      </rPr>
      <t>颜 色：漂白
材 质: 100%棉，贡缎面料
纱支密度: 120S，600T
工艺：精烧毛、全丝光工艺、面料易洗涤、强力高，柔软透气性好,
款 式：被套尾部为5厘米双叠边 ，单片内侧车标识唛,
环保认证：OEKOTEX</t>
    </r>
    <r>
      <rPr>
        <sz val="9"/>
        <color theme="1"/>
        <rFont val="Arial"/>
        <charset val="0"/>
      </rPr>
      <t> </t>
    </r>
    <r>
      <rPr>
        <sz val="9"/>
        <color theme="1"/>
        <rFont val="黑体"/>
        <charset val="0"/>
      </rPr>
      <t>STANDARD</t>
    </r>
    <r>
      <rPr>
        <sz val="9"/>
        <color theme="1"/>
        <rFont val="Arial"/>
        <charset val="0"/>
      </rPr>
      <t> </t>
    </r>
    <r>
      <rPr>
        <sz val="9"/>
        <color theme="1"/>
        <rFont val="黑体"/>
        <charset val="0"/>
      </rPr>
      <t>100
尾部以橙色线缝边，酒店logo+日期标
245*300cm</t>
    </r>
  </si>
  <si>
    <t>床单</t>
  </si>
  <si>
    <r>
      <rPr>
        <sz val="9"/>
        <color theme="1"/>
        <rFont val="黑体"/>
        <charset val="0"/>
      </rPr>
      <t>颜 色：漂白
材 质: 100%棉，贡缎面料
纱支密度: 120S 600T 
工艺：精烧毛、全丝光工艺、面料易洗涤、强力高，柔软透气性好
款 式：方块形头尾2cm、长度方向1cm
环保认证：OEKOTEX</t>
    </r>
    <r>
      <rPr>
        <sz val="9"/>
        <color theme="1"/>
        <rFont val="Arial"/>
        <charset val="0"/>
      </rPr>
      <t> </t>
    </r>
    <r>
      <rPr>
        <sz val="9"/>
        <color theme="1"/>
        <rFont val="黑体"/>
        <charset val="0"/>
      </rPr>
      <t>STANDARD</t>
    </r>
    <r>
      <rPr>
        <sz val="9"/>
        <color theme="1"/>
        <rFont val="Arial"/>
        <charset val="0"/>
      </rPr>
      <t> </t>
    </r>
    <r>
      <rPr>
        <sz val="9"/>
        <color theme="1"/>
        <rFont val="黑体"/>
        <charset val="0"/>
      </rPr>
      <t>100
尾部以橙色线缝边，酒店logo+日期标
300*300cm</t>
    </r>
  </si>
  <si>
    <t>大外枕套</t>
  </si>
  <si>
    <r>
      <rPr>
        <sz val="9"/>
        <color theme="1"/>
        <rFont val="黑体"/>
        <charset val="134"/>
      </rPr>
      <t>颜 色：漂白
材 质: 100%棉，贡缎面料
纱支密度:120s 600T
工艺：精烧毛、全丝光工艺、面料易洗涤、强力高，柔软透气性好
款 式：四周3cm飞边,头开口15cm内舌
环保认证：OEKOTEX</t>
    </r>
    <r>
      <rPr>
        <sz val="9"/>
        <color theme="1"/>
        <rFont val="Arial"/>
        <charset val="134"/>
      </rPr>
      <t> </t>
    </r>
    <r>
      <rPr>
        <sz val="9"/>
        <color theme="1"/>
        <rFont val="黑体"/>
        <charset val="134"/>
      </rPr>
      <t>STANDARD</t>
    </r>
    <r>
      <rPr>
        <sz val="9"/>
        <color theme="1"/>
        <rFont val="Arial"/>
        <charset val="134"/>
      </rPr>
      <t> </t>
    </r>
    <r>
      <rPr>
        <sz val="9"/>
        <color theme="1"/>
        <rFont val="黑体"/>
        <charset val="134"/>
      </rPr>
      <t>100 60*90cm
酒店logo+日期标，</t>
    </r>
  </si>
  <si>
    <t>方巾</t>
  </si>
  <si>
    <t>33*33cm 70g  三针五线边 皮马长绒棉33*33cm，
酒店logo+日期标，</t>
  </si>
  <si>
    <t>面巾</t>
  </si>
  <si>
    <t>80*50cm 260g  三针五线边 皮马长绒棉80*50cm，酒店logo+日期标，</t>
  </si>
  <si>
    <t>浴巾</t>
  </si>
  <si>
    <t>180*80cm 936g  三针五线边 皮马长绒棉180*100cm
酒店logo+日期标，</t>
  </si>
  <si>
    <t>中式厚浴袍</t>
  </si>
  <si>
    <t>双层超细纤维，青果领设计，全包缝工艺，外层超细纤维面料，内层为白色超柔植绒面料,男款蓝色，女款粉色L115女款，L120男款，酒店logo+日期标，</t>
  </si>
  <si>
    <t>女款6件
男款6件</t>
  </si>
  <si>
    <t>棉麻衣物架</t>
  </si>
  <si>
    <t>定制</t>
  </si>
  <si>
    <t>1.材质：棉麻布25-8号
2.尺寸:38cm*3.2cm
3.配件:镀铬普钩，无丝带</t>
  </si>
  <si>
    <t>裤袈带夹子</t>
  </si>
  <si>
    <t>圆头P66，双肩打坎
材质:荷木.
配件:镀铬圆钩+B夹
颜色:哑光本色
尺寸:44.5*2.0</t>
  </si>
  <si>
    <t>西服衣架</t>
  </si>
  <si>
    <t>圆头P66，双肩打坎
尺寸：44.5*2.0 
荷木 本色亮光漆 
镀铬圆钩 螺丝钉方杆带防滑条</t>
  </si>
  <si>
    <t>洗发水（400ml）</t>
  </si>
  <si>
    <t>KARL 
LAGERFELD</t>
  </si>
  <si>
    <t>400ml，20瓶/箱，
按箱订购</t>
  </si>
  <si>
    <t>护发素（400ml）</t>
  </si>
  <si>
    <t>沐浴露（400ml）</t>
  </si>
  <si>
    <t>润肤乳（400ml）</t>
  </si>
  <si>
    <t>洗浴品支架
（三孔）</t>
  </si>
  <si>
    <t>三孔
W8*L19.5*H17.5
不锈钢色，包安装</t>
  </si>
  <si>
    <t>工程部工具及设备</t>
  </si>
  <si>
    <t>品名</t>
  </si>
  <si>
    <t>规格/型号</t>
  </si>
  <si>
    <t>测温仪</t>
  </si>
  <si>
    <t>福禄克</t>
  </si>
  <si>
    <t>F59
手持式红外测温
量程-18～275℃</t>
  </si>
  <si>
    <t>灭火器</t>
  </si>
  <si>
    <t>4kg灭火器*2
箱子*1</t>
  </si>
  <si>
    <t>充电灯</t>
  </si>
  <si>
    <t>趣行</t>
  </si>
  <si>
    <t>长260mm
厚49mm高250mm</t>
  </si>
  <si>
    <t>用于断电后走道照明</t>
  </si>
  <si>
    <t>手持式电动螺丝刀</t>
  </si>
  <si>
    <t>德力西</t>
  </si>
  <si>
    <t>枪直随切
46件套
含34个批头</t>
  </si>
  <si>
    <t>货架-定制</t>
  </si>
  <si>
    <r>
      <rPr>
        <sz val="11"/>
        <color theme="1"/>
        <rFont val="黑体"/>
        <charset val="134"/>
      </rPr>
      <t xml:space="preserve">工艺要求：外观喷涂采用优质粉末静电喷涂，
历经电子控温燃油固化工艺系统，
工件受热均匀，塑粉附着力强，
抗老化，环保无污染；
</t>
    </r>
    <r>
      <rPr>
        <sz val="11"/>
        <color rgb="FFFF0000"/>
        <rFont val="黑体"/>
        <charset val="134"/>
      </rPr>
      <t>L2000×D600×H2000mm×5层
（每层承重300kg）</t>
    </r>
  </si>
  <si>
    <t>前厅及客房物资</t>
  </si>
  <si>
    <t>防毒面罩</t>
  </si>
  <si>
    <t>浙安</t>
  </si>
  <si>
    <t>TZL30</t>
  </si>
  <si>
    <t>防滑浴墊</t>
  </si>
  <si>
    <t>乐柏美</t>
  </si>
  <si>
    <t>1982724米白色 
55.8*35.5cm
橡胶材质</t>
  </si>
  <si>
    <t>块</t>
  </si>
  <si>
    <t>房卡</t>
  </si>
  <si>
    <t>pvc材质</t>
  </si>
  <si>
    <t>张</t>
  </si>
  <si>
    <t>客房雨伞</t>
  </si>
  <si>
    <t>直径105cm
总长约86cm
雾霾灰</t>
  </si>
  <si>
    <t>把</t>
  </si>
  <si>
    <t>长雨伞袋</t>
  </si>
  <si>
    <t>长款
长70cm宽13cm*100个/包</t>
  </si>
  <si>
    <t>包</t>
  </si>
  <si>
    <t>短雨伞袋</t>
  </si>
  <si>
    <t>短款
长42cm宽13cm*100个/包</t>
  </si>
  <si>
    <t>双头雨伞袋架</t>
  </si>
  <si>
    <t>不锈钢材质
50*29*80cm</t>
  </si>
  <si>
    <t>多功能插板</t>
  </si>
  <si>
    <t>公牛</t>
  </si>
  <si>
    <t>6位分控，全长3米</t>
  </si>
  <si>
    <t>前厅用皮垫（压印LOGO)</t>
  </si>
  <si>
    <t>45*33cm
盖头7cm（可选）</t>
  </si>
  <si>
    <t>木质衣架</t>
  </si>
  <si>
    <t>抽纸盒</t>
  </si>
  <si>
    <t>金佰利</t>
  </si>
  <si>
    <r>
      <rPr>
        <sz val="12"/>
        <color rgb="FF000000"/>
        <rFont val="黑体"/>
        <charset val="134"/>
      </rPr>
      <t xml:space="preserve">70220 
长28cm宽11.6cm高23.2cm
</t>
    </r>
    <r>
      <rPr>
        <sz val="12"/>
        <color rgb="FFFF0000"/>
        <rFont val="黑体"/>
        <charset val="134"/>
      </rPr>
      <t>配合28620擦手纸使用</t>
    </r>
  </si>
  <si>
    <t>公共区域垃圾桶</t>
  </si>
  <si>
    <t>南方</t>
  </si>
  <si>
    <t>GPX-237
白色烤漆
280*280*760mm</t>
  </si>
  <si>
    <t>接待区</t>
  </si>
  <si>
    <t>漱口杯</t>
  </si>
  <si>
    <t>嘉宝</t>
  </si>
  <si>
    <t>9317 
300ml 高91mm
PC材质</t>
  </si>
  <si>
    <t>客房水杯</t>
  </si>
  <si>
    <t>Ocean</t>
  </si>
  <si>
    <t>B00410
高141mm
290ml</t>
  </si>
  <si>
    <t>立式烟缸（酒店门口）</t>
  </si>
  <si>
    <t>移动式
高110cm 底径22.5cm
不锈沙钢</t>
  </si>
  <si>
    <t>客房易耗品</t>
  </si>
  <si>
    <t>成人拖鞋</t>
  </si>
  <si>
    <t>尺寸：28*11cm
外帮：0.2黄亚麻
内帮：40g无妨丝
盖面：0.2黄亚麻
包边条：彩色无纺布包边条
鞋底：5mm原麻柳叶鞋底，分左右脚
logo：无
做工：一把包
包装：1双/opp袋，500双/编织袋</t>
  </si>
  <si>
    <t>双</t>
  </si>
  <si>
    <t>牙具A</t>
  </si>
  <si>
    <t>可降解麦秸秆材质，
防滑手柄，碳纤维刷毛，
刷柄本色,磨砂软膜袋包装，
包装加易撕线
配阿妹牙膏，
logo：无</t>
  </si>
  <si>
    <t>牙具B</t>
  </si>
  <si>
    <t>可降解麦秸秆材质，
防滑手柄，碳纤维刷毛，
刷柄绿色,磨砂软膜袋包装，
包装加易撕线
配阿妹牙膏，
logo：无</t>
  </si>
  <si>
    <t>梳子</t>
  </si>
  <si>
    <t>可降解麦秸秆材质粗细双齿梳，
磨砂软膜袋包装，包装加易撕线，logo：无</t>
  </si>
  <si>
    <t>剃须刀及剃泡</t>
  </si>
  <si>
    <t>舒适品牌白色简装款，原装2层刀片刀头，配8ml品牌须膏，磨砂软膜袋包装，包装加易撕线，
logo：无</t>
  </si>
  <si>
    <t>洗漱品收纳袋</t>
  </si>
  <si>
    <t>磨砂软膜
10*25cm，
logo：无</t>
  </si>
  <si>
    <t>洗漱品收纳托盘</t>
  </si>
  <si>
    <t>亚克力材质
长约22cm 宽约12cm
高约2.3cm</t>
  </si>
  <si>
    <t>沐浴露</t>
  </si>
  <si>
    <t>Labo botanic</t>
  </si>
  <si>
    <t>白茶系列
380ml*40瓶/箱</t>
  </si>
  <si>
    <t>瓶</t>
  </si>
  <si>
    <t>洗发水</t>
  </si>
  <si>
    <t>护发素</t>
  </si>
  <si>
    <t>润肤乳</t>
  </si>
  <si>
    <t>洗护用品挂墙架</t>
  </si>
  <si>
    <t>3孔，防盗</t>
  </si>
  <si>
    <t>铅笔</t>
  </si>
  <si>
    <t>马可</t>
  </si>
  <si>
    <t>HB
12支/盒</t>
  </si>
  <si>
    <t>纸品</t>
  </si>
  <si>
    <t>小卷卫生纸 （双层）</t>
  </si>
  <si>
    <t>舒洁</t>
  </si>
  <si>
    <t>0319，双层
200张*100卷/箱</t>
  </si>
  <si>
    <t>箱</t>
  </si>
  <si>
    <t>大卷卫生纸（双层）</t>
  </si>
  <si>
    <t>维达</t>
  </si>
  <si>
    <t>VS4418  双层
2143节*12卷/箱</t>
  </si>
  <si>
    <t>盒装面纸（立方盒双层）</t>
  </si>
  <si>
    <t>0238  双层
80张*60盒/箱
57*47.5*47cm</t>
  </si>
  <si>
    <t>折叠式擦手纸（单层）</t>
  </si>
  <si>
    <t>适高</t>
  </si>
  <si>
    <t>28620 单层
250张*16包/箱
22.5*20.3cm
与70220配合使用</t>
  </si>
  <si>
    <t>香薰</t>
  </si>
  <si>
    <t>香氛精油</t>
  </si>
  <si>
    <t>仙特娇</t>
  </si>
  <si>
    <t>500ml/瓶</t>
  </si>
  <si>
    <t>需赠送配套扩香机</t>
  </si>
  <si>
    <t>客房电器</t>
  </si>
  <si>
    <t>应急手电</t>
  </si>
  <si>
    <t>泊为</t>
  </si>
  <si>
    <t>F301
产品尺寸：16*4.5cm
待机时长：180 天　充电时长：2.30-3H
磁吸感应，即拿即亮接触式自动开关
30米超远射程，壁身装置荧光提示贴，便于夜间找寻
USB充电接口，节能环保
壁挂式设计 ,免打孔安装</t>
  </si>
  <si>
    <t>浴室秤</t>
  </si>
  <si>
    <t>西力</t>
  </si>
  <si>
    <t>DP-39
302*302mm 
钢化白钢玻璃隐藏屏</t>
  </si>
  <si>
    <t>客房商用电视机</t>
  </si>
  <si>
    <t>TCL</t>
  </si>
  <si>
    <t>50寸
50G60L
2GB DDR+32GB eMMC
不含底座宽1112*高645*厚72mm
不含iptv接入</t>
  </si>
  <si>
    <t>电视挂架</t>
  </si>
  <si>
    <t>适用于50寸电视
含安装</t>
  </si>
  <si>
    <t>双臂伸缩支架</t>
  </si>
  <si>
    <t>款式待定</t>
  </si>
  <si>
    <t>电视移动支架</t>
  </si>
  <si>
    <t>黑色+胡桃木色
承重80kg
孔距600-400mm内
高度3档可调
适用于32-75英寸电视</t>
  </si>
  <si>
    <t>电话机</t>
  </si>
  <si>
    <t>比特</t>
  </si>
  <si>
    <r>
      <rPr>
        <sz val="12"/>
        <color rgb="FFFF0000"/>
        <rFont val="黑体"/>
        <charset val="134"/>
      </rPr>
      <t>灰色</t>
    </r>
    <r>
      <rPr>
        <sz val="12"/>
        <rFont val="黑体"/>
        <charset val="134"/>
      </rPr>
      <t xml:space="preserve">
BT6860
86*86mm
一键紧急呼叫
高清免提通话
快捷安装简单</t>
    </r>
  </si>
  <si>
    <t>部</t>
  </si>
  <si>
    <t>吹风机</t>
  </si>
  <si>
    <t>徕芬</t>
  </si>
  <si>
    <r>
      <rPr>
        <sz val="9"/>
        <rFont val="黑体"/>
        <charset val="134"/>
      </rPr>
      <t>SE Lite</t>
    </r>
    <r>
      <rPr>
        <sz val="9"/>
        <color rgb="FFFF0000"/>
        <rFont val="黑体"/>
        <charset val="134"/>
      </rPr>
      <t>奶茶色</t>
    </r>
    <r>
      <rPr>
        <sz val="9"/>
        <rFont val="黑体"/>
        <charset val="134"/>
      </rPr>
      <t>入门款
最大功率800-2000W
智能恒温，负离子护发
2档风速，3档热风，2档冷风
长277mm宽70mm高83mm
电源线长1.7m
顺发风嘴，不可折叠</t>
    </r>
  </si>
  <si>
    <t>吹风机支架</t>
  </si>
  <si>
    <r>
      <rPr>
        <sz val="11"/>
        <rFont val="黑体"/>
        <charset val="134"/>
      </rPr>
      <t xml:space="preserve">奶茶色
合金塑胶材质
长172mm宽65mm厚60mm
</t>
    </r>
    <r>
      <rPr>
        <sz val="11"/>
        <color rgb="FFFF0000"/>
        <rFont val="黑体"/>
        <charset val="134"/>
      </rPr>
      <t>免打孔安装</t>
    </r>
    <r>
      <rPr>
        <sz val="11"/>
        <rFont val="黑体"/>
        <charset val="134"/>
      </rPr>
      <t xml:space="preserve">
适配徕芬吹风机</t>
    </r>
  </si>
  <si>
    <t>与吹风机同色</t>
  </si>
  <si>
    <t>电水壶</t>
  </si>
  <si>
    <r>
      <rPr>
        <sz val="10"/>
        <rFont val="黑体"/>
        <charset val="134"/>
      </rPr>
      <t xml:space="preserve">BW359  </t>
    </r>
    <r>
      <rPr>
        <sz val="10"/>
        <color rgb="FFFF0000"/>
        <rFont val="黑体"/>
        <charset val="134"/>
      </rPr>
      <t>白色</t>
    </r>
    <r>
      <rPr>
        <sz val="10"/>
        <rFont val="黑体"/>
        <charset val="134"/>
      </rPr>
      <t xml:space="preserve">
容量：0.8L　
功率：1000Ｗ
尺寸产品：17.6*21.5cm
防干烧设计，安全使用无后顾之忧                                                                                                                         家泰温控器，国内一线品牌，性能稳定
一体拉伸式食品级304不锈钢内胆　
小巧精致完美比例简约时尚，壶嘴双层包覆</t>
    </r>
  </si>
  <si>
    <t>超大床垫2.0米</t>
  </si>
  <si>
    <t>Restonic
美国蕾丝</t>
  </si>
  <si>
    <t>200*200*20CM
1.五星级酒店专用高档阻燃针织面料；
2.自产优质环保舒柔海绵,透气、舒适、弹性佳；
3.独立袋弹簧系统，弹性好，稳固，抗干扰，结实耐用；
4.四周M形支边弹簧防撞防滑护边工艺.</t>
  </si>
  <si>
    <t>2楼1张</t>
  </si>
  <si>
    <t>超大床架2.0米</t>
  </si>
  <si>
    <t>200*200*30CM
进口落叶松+仿皮
床架总高30公分，脚10公分，
底部4个固定脚</t>
  </si>
  <si>
    <t>2楼1个</t>
  </si>
  <si>
    <t>1.2米单人床垫</t>
  </si>
  <si>
    <t>120*200*20CM
1.五星级酒店专用高档阻燃针织面料；
2.自产优质环保舒柔海绵,透气、舒适、弹性佳；
3.独立袋弹簧系统，弹性好，稳固，抗干扰，结实耐用；
4.四周M形支边弹簧防撞防滑护边工艺.</t>
  </si>
  <si>
    <t>1楼6张
2楼8张</t>
  </si>
  <si>
    <t>1.2米单人床架</t>
  </si>
  <si>
    <t>120*200*30CM
进口落叶松+仿皮
床架总高30公分，脚10公分，
底部4个固定脚</t>
  </si>
  <si>
    <t>1楼6个
2楼8个</t>
  </si>
  <si>
    <t>1米单人床垫</t>
  </si>
  <si>
    <t>100*200*20CM
1.五星级酒店专用高档阻燃针织面料；
2.自产优质环保舒柔海绵,透气、舒适、弹性佳；
3.独立袋弹簧系统，弹性好，稳固，抗干扰，结实耐用；
4.四周M形支边弹簧防撞防滑护边工艺.</t>
  </si>
  <si>
    <t>2楼6张</t>
  </si>
  <si>
    <t>1米单人床架</t>
  </si>
  <si>
    <t>100*200*30CM
进口落叶松+仿皮
床架总高30公分，脚10公分，
底部4个固定脚</t>
  </si>
  <si>
    <t>2楼6个</t>
  </si>
  <si>
    <t>合床神器</t>
  </si>
  <si>
    <t>根据床垫尺寸定而定自产优质环保舒柔海绵</t>
  </si>
  <si>
    <t>2楼3个</t>
  </si>
  <si>
    <t>上下铺床垫1.0*2.0米</t>
  </si>
  <si>
    <t>100*200*10CM
1.五星级酒店专用高档阻燃针织面料；
2.自产优质环保舒柔海绵,透气、舒适、弹性佳；
3.独立袋弹簧系统，弹性好，稳固，抗干扰，结实耐用；
4.四周M形支边弹簧防撞防滑护边工艺.</t>
  </si>
  <si>
    <t>2楼12张</t>
  </si>
  <si>
    <t>建议调整
后数量</t>
  </si>
  <si>
    <t>1米床被芯（薄）</t>
  </si>
  <si>
    <t>汇庭芳</t>
  </si>
  <si>
    <t>面料：白色全棉防羽布                                          
纱织:40*40S  密度:133*100                                            
内充:整张羽丝棉  150g/m2
尺寸：160*230cm</t>
  </si>
  <si>
    <t>条</t>
  </si>
  <si>
    <t>1米床被芯（厚）</t>
  </si>
  <si>
    <t>面料：白色全棉防羽布                                          
纱织:40*40S  密度:133*100                                            
内充:70%白鸭绒  180g/m2
尺寸：160*230cm</t>
  </si>
  <si>
    <t>1米床笠</t>
  </si>
  <si>
    <t>面料:全棉贡缎    精纱全工艺处理                                           
纱织:60*40S   密度:173*120                                             
颜色:白色
尺寸：105*212+23cm</t>
  </si>
  <si>
    <t>需考虑上下铺的床垫厚度与合床的不一致</t>
  </si>
  <si>
    <t>上下铺1米床笠</t>
  </si>
  <si>
    <t>面料:全棉贡缎    精纱全工艺处理                                           
纱织:60*40S   密度:173*120                                             
颜色:白色
尺寸：105*212+13cm</t>
  </si>
  <si>
    <t>1米床被罩</t>
  </si>
  <si>
    <t>面料:全棉贡缎    精纱全工艺处理                                           
纱织:60*60S   密度:200*75+75                                            
颜色:白色
尺寸：170*240+5cm</t>
  </si>
  <si>
    <t>1米床保护垫</t>
  </si>
  <si>
    <t>面料:白色加厚长绒棉面料                                                        
内填:1400#杜邦棉
尺寸：105*205cm</t>
  </si>
  <si>
    <t>2米床被芯（薄）</t>
  </si>
  <si>
    <t>面料：白色全棉防羽布                                          
纱织:40*40S  密度:133*100                                            
内充:整张羽丝棉  150g/m2
尺寸：260*230cm</t>
  </si>
  <si>
    <t>合床</t>
  </si>
  <si>
    <t>2米床被芯（厚）</t>
  </si>
  <si>
    <t>面料：白色全棉防羽布                                          
纱织:40*40S  密度:133*100                                            
内充:70%白鸭绒  180g/m2
尺寸：260*230cm</t>
  </si>
  <si>
    <t>2米床床笠</t>
  </si>
  <si>
    <t>面料:全棉贡缎    精纱全工艺处理                                           
纱织:60*40S   密度:173*120                                             
颜色:白色
尺寸：212*212+23cm</t>
  </si>
  <si>
    <t>2米床被罩</t>
  </si>
  <si>
    <t>面料:全棉贡缎    精纱全工艺处理                                           
纱织:60*60S   密度:200*75+75                                            
颜色:白色
尺寸：275*240+5cm</t>
  </si>
  <si>
    <t>2米床保护垫</t>
  </si>
  <si>
    <t>面料:白色加厚长绒棉面料                                                        
内填:1400#杜邦棉
尺寸：205*205cm</t>
  </si>
  <si>
    <t>1.2米床被芯（薄）</t>
  </si>
  <si>
    <t>面料：白色全棉防羽布                                          
纱织:40*40S  密度:133*100                                            
内充:整张羽丝棉  150g/m2
尺寸：180*230cm</t>
  </si>
  <si>
    <t>1.2米床被芯（厚）</t>
  </si>
  <si>
    <t>面料：白色全棉防羽布                                          
纱织:40*40S  密度:133*100                                            
内充:70%白鸭绒  180g/m2
尺寸：180*230cm</t>
  </si>
  <si>
    <t>1.2米床床笠</t>
  </si>
  <si>
    <t>面料:全棉贡缎    精纱全工艺处理                                           
纱织:60*40S   密度:173*120                                             
颜色:白色
尺寸：126*212+23cm</t>
  </si>
  <si>
    <t>1.2米床被罩</t>
  </si>
  <si>
    <t>面料:全棉贡缎    精纱全工艺处理                                           
纱织:60*60S   密度:200*75+75                                            
颜色:白色
尺寸：190*240+5cm</t>
  </si>
  <si>
    <t>1.2米床保护垫</t>
  </si>
  <si>
    <t>面料:白色加厚长绒棉面料                                                        
内填:1400#杜邦棉
尺寸：125*205cm</t>
  </si>
  <si>
    <t>枕芯A</t>
  </si>
  <si>
    <t>面料：白色全棉防羽布                                          
纱织:40*40S  密度:133*100                                            
内充:羽丝棉  重量:1300g
尺寸：48*75cm</t>
  </si>
  <si>
    <t>枕芯B</t>
  </si>
  <si>
    <t>面料：白色全棉防羽布                                          
纱织:40*40S  密度:133*100                                            
内充:30%白鸭绒70%白鸭毛片 重量:1200g
尺寸：48*75cm</t>
  </si>
  <si>
    <t>枕套</t>
  </si>
  <si>
    <t>面料:全棉贡缎    精纱全工艺处理                                           
纱织:60*60S   密度:200*75+75                                            
颜色:白色
尺寸：52*80+5cm</t>
  </si>
  <si>
    <t>白色全棉，顶级优质精梳纱，
16S/1短螺旋织造，平织，
预缩处理，加密边,
重:150g尺寸：40*75cm</t>
  </si>
  <si>
    <t>白色全棉，顶级优质精梳纱，
16S/1短螺旋织造，平织，
预缩处理，加密边,
重:700g尺寸：80*150cm</t>
  </si>
  <si>
    <t>地巾</t>
  </si>
  <si>
    <t>白色全棉，32S双股顶级优质精梳纱，
平织,重:350g
尺寸：50*80cm</t>
  </si>
  <si>
    <t>床品收纳袋</t>
  </si>
  <si>
    <t>透明 PE材质
40*50cm
可收纳双人四件套</t>
  </si>
  <si>
    <t>干式静音吸尘器</t>
  </si>
  <si>
    <t>Nilfisk</t>
  </si>
  <si>
    <t>GD10181.功率：1000瓦                             
2.尘袋容量：18升                               
3.气流：30升/秒  
4.工作音量：59分贝 
5.电线长度：10米                               
6.重量：7.8千克</t>
  </si>
  <si>
    <t>吸尘器配件</t>
  </si>
  <si>
    <t>原装布袋 适配GD1018布尘袋</t>
  </si>
  <si>
    <t>直立式吸尘器</t>
  </si>
  <si>
    <t>GU3551.吸力：24千帕                                                                       2.工作宽度：35厘米                                                                      3.空气流量：44升/秒                                                                     4.刷子转速：3500转/分                                                                 5.主过滤面积：2400平方厘米                                                            6.额定功率：1200瓦
7.工作音量：62分贝
8.电线长度：15米
9.尘袋容量：4升
10.重量：8.5千克                                          11.包括机器及配套尘袋</t>
  </si>
  <si>
    <t>直立式吸尘器配件</t>
  </si>
  <si>
    <t>原装布袋 适配GU355布尘袋</t>
  </si>
  <si>
    <t>吸尘吸水机</t>
  </si>
  <si>
    <t>VL100-751.电压：220伏                        
2.功率：2000瓦
3.空气流量：3115升/分               
4.容量：75升                            
5.工作音量：78分贝                                                         6.线长：8米 
7.桶身材质：不锈钢      
8.重量：25千克</t>
  </si>
  <si>
    <t>吸尘吸水机配件</t>
  </si>
  <si>
    <t>长145cm</t>
  </si>
  <si>
    <t>布艺沙发座椅清洗机</t>
  </si>
  <si>
    <t>GAOMEI</t>
  </si>
  <si>
    <t>GMS-21.电压：220伏
2.电机功率：700瓦
3.工作宽度：12.5厘米
4.清水箱污水箱容量：8升/5升
5.电线长度：4米
6.重量：12.3千克</t>
  </si>
  <si>
    <t>吹干机</t>
  </si>
  <si>
    <t>威霸</t>
  </si>
  <si>
    <t>BV31.功率：250瓦          
2.低转速：1000转/分                     
3.中转速：1200转/分                        
4.高转速：1400转/分               
5.电线长度：6.5米
6.重量：10千克</t>
  </si>
  <si>
    <t>电线线轴</t>
  </si>
  <si>
    <t>50M 805D-50米</t>
  </si>
  <si>
    <t>客房清洁工具</t>
  </si>
  <si>
    <t>24"地板刮水器带60"木制手柄</t>
  </si>
  <si>
    <t>Trust</t>
  </si>
  <si>
    <t>6815,
61cm直刀片刮水胶片,
61cm×10.2cm×17.3cm
6363,木质扫帚柄，锥状接头,2.9cm×152cm</t>
  </si>
  <si>
    <t>36"地板刮水器带60"木制手柄</t>
  </si>
  <si>
    <t>6816,
91cm直刀片刮水胶片,
91.4cm×10.2cm×17.3cm
6363,木质扫帚柄，锥状接头,2.9cm×152cm</t>
  </si>
  <si>
    <t>圆形水桶13.2L</t>
  </si>
  <si>
    <t>5252,
圆形提桶,
30.5cm×28.6cm(容量：13L）</t>
  </si>
  <si>
    <t>大厅簸箕</t>
  </si>
  <si>
    <t>6912,防风垃圾铲,33.2 cm×14.4cm×95.8 cm</t>
  </si>
  <si>
    <t>大厅扫帚</t>
  </si>
  <si>
    <t>6621,长19cm</t>
  </si>
  <si>
    <t>除尘湿拖把套组</t>
  </si>
  <si>
    <t>6413,
铝质快接式手柄,
137.0cm+6421,46cm铝质拖头,
46cm×8.9cm×3.8cm+6502,NAECL 
46 cm湿拖布,47.0cm×14.0cm×1.3cm</t>
  </si>
  <si>
    <t>尘推头</t>
  </si>
  <si>
    <t>6421,46cm铝质拖头,46cm×8.9cm×3.8cm</t>
  </si>
  <si>
    <t>除尘湿拖头</t>
  </si>
  <si>
    <t>6502,NAECL 46cm湿拖布,53.5cm×15.2cm×1.3cm</t>
  </si>
  <si>
    <t>拖把手柄</t>
  </si>
  <si>
    <t>6413,铝质快接式手柄,132.0cm</t>
  </si>
  <si>
    <t>清洁手推车</t>
  </si>
  <si>
    <t>5011,清洁推车,
116.8cm×55.2cm×97.5cm</t>
  </si>
  <si>
    <t>折叠椅</t>
  </si>
  <si>
    <t>6932,折叠梯,
展开：58.7cm×50.6cm×47cm
闭合：62.9cm×15.9cm×47cm</t>
  </si>
  <si>
    <t>特大型斜形扫帚</t>
  </si>
  <si>
    <t>6623,斜型扫帚,32cm
6350,钢质扫帚手柄，
螺纹接头,2.5cm×72.0cm</t>
  </si>
  <si>
    <t>保洁工具储存架</t>
  </si>
  <si>
    <t>6942,清洁工具架,
86.4cm×8.3cm×10.8cm</t>
  </si>
  <si>
    <t>客房清洁用品篮</t>
  </si>
  <si>
    <t>6931,
38.6cm×28cm×17cm</t>
  </si>
  <si>
    <t>长板地毯刷</t>
  </si>
  <si>
    <t>6754,清洗刷_PP刷丝,26cm
6388,木质扫帚柄，金属螺纹接头,2.4cm×152cm</t>
  </si>
  <si>
    <t>带柄地板刷</t>
  </si>
  <si>
    <t>软毛马桶刷</t>
  </si>
  <si>
    <t>6789,锥形马桶刷,30cm×12cm</t>
  </si>
  <si>
    <t>钢丝棉</t>
  </si>
  <si>
    <t>钢丝垫0号</t>
  </si>
  <si>
    <t>35cm 玻璃水刮连翻转手柄</t>
  </si>
  <si>
    <t>Oates</t>
  </si>
  <si>
    <t>B-60203
350*40*185mm</t>
  </si>
  <si>
    <t>不锈钢玻璃刮胶条</t>
  </si>
  <si>
    <t>B-60203-1
350*20mm</t>
  </si>
  <si>
    <t>二节伸缩杆, 2.35M</t>
  </si>
  <si>
    <t>B-60120
44*44*1800mm(最大值）
44*44*1000mm（最小值）</t>
  </si>
  <si>
    <t>涂水毛套连”T“架 35cm</t>
  </si>
  <si>
    <t>B-60216
350*32*167mm
B-60217
390*55*80mm</t>
  </si>
  <si>
    <t>涂水器毛套  35cm</t>
  </si>
  <si>
    <t>B-60217
390*55*80mm</t>
  </si>
  <si>
    <t>墙面组合</t>
  </si>
  <si>
    <t>6988,
弹性把头天花板除尘工具，
连弹性把头和152cm铝制手柄</t>
  </si>
  <si>
    <t>海绵（百洁棉）</t>
  </si>
  <si>
    <t>3M</t>
  </si>
  <si>
    <t>7401 
145*75*H35mm
8个/盒</t>
  </si>
  <si>
    <t>白百洁布</t>
  </si>
  <si>
    <t>7445 
15cm*23cm
10片/包</t>
  </si>
  <si>
    <t>袖珍玻璃铲刀</t>
  </si>
  <si>
    <t>得力</t>
  </si>
  <si>
    <t>DL365105
105*50mm
含10个刀片</t>
  </si>
  <si>
    <t>单面刀片</t>
  </si>
  <si>
    <t>飞鹰牌</t>
  </si>
  <si>
    <t>长38mm宽19mm，
100片/盒</t>
  </si>
  <si>
    <t>云石铲刀</t>
  </si>
  <si>
    <t>长20.5cm宽10cm
安全盖长11cm宽3cm
工业尼龙+铝合金材质</t>
  </si>
  <si>
    <t>云石铲刀刀片</t>
  </si>
  <si>
    <t>长10cm
与云石铲配合使用</t>
  </si>
  <si>
    <t>片</t>
  </si>
  <si>
    <t>玻璃铲刀</t>
  </si>
  <si>
    <t>DL4723
长145mm 刀片宽18mm
含10片刀片</t>
  </si>
  <si>
    <t>玻璃铲刀 刀片</t>
  </si>
  <si>
    <t>DL-DP4723
长18mm
10片/盒</t>
  </si>
  <si>
    <t>塑胶手套</t>
  </si>
  <si>
    <t>长38cm
橡胶材质</t>
  </si>
  <si>
    <t>棉紗手套(对)</t>
  </si>
  <si>
    <t>800g棉纱
均码</t>
  </si>
  <si>
    <t>副</t>
  </si>
  <si>
    <t>拖把 拧干器组合</t>
  </si>
  <si>
    <t>5231,14L桶和拖把榨干器组合,
43cm×31.2cm×31.6cm
5271,棉拖和手柄组合,长150.0cm</t>
  </si>
  <si>
    <t>地毯边角刷</t>
  </si>
  <si>
    <t>6786 
黄色长17cm
1. 塑胶刷头，刷丝有PP和Tampico供选择； 
2. 可刷洗瓷砖、地板、踢脚板、墙壁及厨房工作台面等。</t>
  </si>
  <si>
    <t>防穿刺垃圾袋（大）</t>
  </si>
  <si>
    <t>1000mm*1200mm*6c 
黑色平口</t>
  </si>
  <si>
    <t>小垃圾袋（白色）</t>
  </si>
  <si>
    <t>450*500mm*2.4c,
平口白色</t>
  </si>
  <si>
    <t>洗杯百洁棒</t>
  </si>
  <si>
    <t>长27.5cm 宽5cm
5个/组</t>
  </si>
  <si>
    <t>客房化学用品</t>
  </si>
  <si>
    <t>空气/织物空气清新剂</t>
  </si>
  <si>
    <t>艺康</t>
  </si>
  <si>
    <t>6*946ml</t>
  </si>
  <si>
    <t>无氨玻璃清洁剂</t>
  </si>
  <si>
    <t>2*2L</t>
  </si>
  <si>
    <t>异味去除剂</t>
  </si>
  <si>
    <t>复合季铵盐清洁消毒液</t>
  </si>
  <si>
    <t>多用途清洁剂</t>
  </si>
  <si>
    <t>洁厕净</t>
  </si>
  <si>
    <t>6*946ML</t>
  </si>
  <si>
    <t>除渍威</t>
  </si>
  <si>
    <t>4*4L</t>
  </si>
  <si>
    <t>家具蜡</t>
  </si>
  <si>
    <t>6*16oz</t>
  </si>
  <si>
    <t>地毯香波（高泡地毯香波）</t>
  </si>
  <si>
    <t>4*4LT</t>
  </si>
  <si>
    <t>新洁全能地毯除渍剂</t>
  </si>
  <si>
    <t>4*625ml</t>
  </si>
  <si>
    <t>消泡剂</t>
  </si>
  <si>
    <t>静电水</t>
  </si>
  <si>
    <t>抗菌洗手液</t>
  </si>
  <si>
    <t>浴室清洁剂</t>
  </si>
  <si>
    <t>地垫</t>
  </si>
  <si>
    <t>刮沙垫（正门外）</t>
  </si>
  <si>
    <t>派勒</t>
  </si>
  <si>
    <t>平方米</t>
  </si>
  <si>
    <t>刮沙垫（侧门外）</t>
  </si>
  <si>
    <r>
      <rPr>
        <b/>
        <sz val="10"/>
        <rFont val="Arial"/>
        <charset val="134"/>
      </rPr>
      <t xml:space="preserve">F&amp;B Kitchen Utensil </t>
    </r>
    <r>
      <rPr>
        <b/>
        <sz val="10"/>
        <rFont val="DengXian"/>
        <charset val="134"/>
      </rPr>
      <t>中厨、中厨宴会、特色餐厅厨具</t>
    </r>
  </si>
  <si>
    <t>MH-056</t>
  </si>
  <si>
    <t>Budget Summary</t>
  </si>
  <si>
    <t>Code</t>
  </si>
  <si>
    <t>Description</t>
  </si>
  <si>
    <t>BKU</t>
  </si>
  <si>
    <t>UOM</t>
  </si>
  <si>
    <t>Brand</t>
  </si>
  <si>
    <t>Model</t>
  </si>
  <si>
    <t>Size</t>
  </si>
  <si>
    <t>Photo</t>
  </si>
  <si>
    <t>Unit Price</t>
  </si>
  <si>
    <t>Total Price</t>
  </si>
  <si>
    <t>Remark</t>
  </si>
  <si>
    <r>
      <rPr>
        <b/>
        <sz val="11"/>
        <rFont val="DengXian"/>
        <charset val="134"/>
      </rPr>
      <t>序号</t>
    </r>
  </si>
  <si>
    <r>
      <rPr>
        <b/>
        <sz val="11"/>
        <rFont val="DengXian"/>
        <charset val="134"/>
      </rPr>
      <t>品</t>
    </r>
    <r>
      <rPr>
        <b/>
        <sz val="11"/>
        <rFont val="Arial"/>
        <charset val="134"/>
      </rPr>
      <t xml:space="preserve">   </t>
    </r>
    <r>
      <rPr>
        <b/>
        <sz val="11"/>
        <rFont val="DengXian"/>
        <charset val="134"/>
      </rPr>
      <t>名</t>
    </r>
  </si>
  <si>
    <r>
      <rPr>
        <b/>
        <sz val="11"/>
        <rFont val="DengXian"/>
        <charset val="134"/>
      </rPr>
      <t>宴会厨房</t>
    </r>
  </si>
  <si>
    <r>
      <rPr>
        <b/>
        <sz val="11"/>
        <rFont val="DengXian"/>
        <charset val="134"/>
      </rPr>
      <t>单位</t>
    </r>
  </si>
  <si>
    <r>
      <rPr>
        <b/>
        <sz val="11"/>
        <rFont val="DengXian"/>
        <charset val="134"/>
      </rPr>
      <t>品牌</t>
    </r>
  </si>
  <si>
    <r>
      <rPr>
        <b/>
        <sz val="11"/>
        <rFont val="DengXian"/>
        <charset val="134"/>
      </rPr>
      <t>型号</t>
    </r>
  </si>
  <si>
    <r>
      <rPr>
        <b/>
        <sz val="11"/>
        <rFont val="DengXian"/>
        <charset val="134"/>
      </rPr>
      <t>规格</t>
    </r>
  </si>
  <si>
    <r>
      <rPr>
        <b/>
        <sz val="11"/>
        <rFont val="DengXian"/>
        <charset val="134"/>
      </rPr>
      <t>图片</t>
    </r>
  </si>
  <si>
    <t>控制价单价</t>
  </si>
  <si>
    <t>控制价总价</t>
  </si>
  <si>
    <r>
      <rPr>
        <b/>
        <sz val="11"/>
        <rFont val="DengXian"/>
        <charset val="134"/>
      </rPr>
      <t>备注</t>
    </r>
  </si>
  <si>
    <t>Electric Fire Gun</t>
  </si>
  <si>
    <r>
      <rPr>
        <sz val="9"/>
        <color theme="1"/>
        <rFont val="宋体"/>
        <charset val="134"/>
      </rPr>
      <t>电子火枪</t>
    </r>
  </si>
  <si>
    <r>
      <rPr>
        <sz val="9"/>
        <color theme="1"/>
        <rFont val="宋体"/>
        <charset val="134"/>
      </rPr>
      <t>个</t>
    </r>
  </si>
  <si>
    <r>
      <rPr>
        <sz val="9"/>
        <rFont val="宋体"/>
        <charset val="134"/>
      </rPr>
      <t>岩谷</t>
    </r>
  </si>
  <si>
    <t>375×98×18mm</t>
  </si>
  <si>
    <t>Wok Stand</t>
  </si>
  <si>
    <r>
      <rPr>
        <sz val="9"/>
        <color theme="1"/>
        <rFont val="宋体"/>
        <charset val="134"/>
      </rPr>
      <t>锅架</t>
    </r>
  </si>
  <si>
    <t>EAST</t>
  </si>
  <si>
    <t>φ240×H40</t>
  </si>
  <si>
    <t>CAN OPENER, TABLE, NO. 1 EDLUND</t>
  </si>
  <si>
    <r>
      <rPr>
        <sz val="9"/>
        <color theme="1"/>
        <rFont val="宋体"/>
        <charset val="134"/>
      </rPr>
      <t>美國座檯罐頭刀　</t>
    </r>
    <r>
      <rPr>
        <sz val="9"/>
        <color theme="1"/>
        <rFont val="Arial"/>
        <charset val="134"/>
      </rPr>
      <t>1#</t>
    </r>
  </si>
  <si>
    <t>Edlund</t>
  </si>
  <si>
    <r>
      <rPr>
        <sz val="9"/>
        <rFont val="宋体"/>
        <charset val="134"/>
      </rPr>
      <t>大号</t>
    </r>
  </si>
  <si>
    <t xml:space="preserve">DRAINER, S/S, 14" </t>
  </si>
  <si>
    <r>
      <rPr>
        <sz val="9"/>
        <color theme="1"/>
        <rFont val="宋体"/>
        <charset val="134"/>
      </rPr>
      <t>不銹鋼炸厘　</t>
    </r>
    <r>
      <rPr>
        <sz val="9"/>
        <color theme="1"/>
        <rFont val="Arial"/>
        <charset val="134"/>
      </rPr>
      <t>14"</t>
    </r>
  </si>
  <si>
    <r>
      <rPr>
        <sz val="9"/>
        <rFont val="Arial"/>
        <charset val="134"/>
      </rPr>
      <t>12</t>
    </r>
    <r>
      <rPr>
        <sz val="9"/>
        <rFont val="宋体"/>
        <charset val="134"/>
      </rPr>
      <t>寸</t>
    </r>
  </si>
  <si>
    <t>DRAINER WITH HANDLE, S/S</t>
  </si>
  <si>
    <r>
      <rPr>
        <sz val="9"/>
        <color theme="1"/>
        <rFont val="宋体"/>
        <charset val="134"/>
      </rPr>
      <t>不銹鋼油屎厘　</t>
    </r>
    <r>
      <rPr>
        <sz val="9"/>
        <color theme="1"/>
        <rFont val="Arial"/>
        <charset val="134"/>
      </rPr>
      <t>12"</t>
    </r>
  </si>
  <si>
    <t xml:space="preserve">DRAINER, SAGO </t>
  </si>
  <si>
    <r>
      <rPr>
        <sz val="9"/>
        <color theme="1"/>
        <rFont val="宋体"/>
        <charset val="134"/>
      </rPr>
      <t>西米厘</t>
    </r>
    <r>
      <rPr>
        <sz val="9"/>
        <color theme="1"/>
        <rFont val="Arial"/>
        <charset val="134"/>
      </rPr>
      <t xml:space="preserve"> 12"</t>
    </r>
  </si>
  <si>
    <r>
      <rPr>
        <sz val="9"/>
        <rFont val="宋体"/>
        <charset val="134"/>
      </rPr>
      <t>鹤立</t>
    </r>
  </si>
  <si>
    <r>
      <rPr>
        <sz val="9"/>
        <rFont val="Arial"/>
        <charset val="134"/>
      </rPr>
      <t xml:space="preserve">10 </t>
    </r>
    <r>
      <rPr>
        <sz val="9"/>
        <rFont val="宋体"/>
        <charset val="134"/>
      </rPr>
      <t>寸</t>
    </r>
  </si>
  <si>
    <t>DRAINER, VERTICAL, S/S</t>
  </si>
  <si>
    <r>
      <rPr>
        <sz val="9"/>
        <color theme="1"/>
        <rFont val="宋体"/>
        <charset val="134"/>
      </rPr>
      <t>不銹鋼雙耳湯隔　</t>
    </r>
    <r>
      <rPr>
        <sz val="9"/>
        <color theme="1"/>
        <rFont val="Arial"/>
        <charset val="134"/>
      </rPr>
      <t>9"</t>
    </r>
  </si>
  <si>
    <t>φ26cm</t>
  </si>
  <si>
    <t xml:space="preserve">FUNNEL, PLASTIC </t>
  </si>
  <si>
    <r>
      <rPr>
        <sz val="9"/>
        <color theme="1"/>
        <rFont val="宋体"/>
        <charset val="134"/>
      </rPr>
      <t>不銹鋼漏斗　</t>
    </r>
    <r>
      <rPr>
        <sz val="9"/>
        <color theme="1"/>
        <rFont val="Arial"/>
        <charset val="134"/>
      </rPr>
      <t>#1322</t>
    </r>
  </si>
  <si>
    <t>φ133×H 8 0</t>
  </si>
  <si>
    <t>HAMMER, WOODEN FOR BEGGARS CHICKEN</t>
  </si>
  <si>
    <r>
      <rPr>
        <sz val="9"/>
        <color theme="1"/>
        <rFont val="宋体"/>
        <charset val="134"/>
      </rPr>
      <t>木雞槌</t>
    </r>
    <r>
      <rPr>
        <sz val="9"/>
        <color theme="1"/>
        <rFont val="Arial"/>
        <charset val="134"/>
      </rPr>
      <t xml:space="preserve">, </t>
    </r>
    <r>
      <rPr>
        <sz val="9"/>
        <color theme="1"/>
        <rFont val="宋体"/>
        <charset val="134"/>
      </rPr>
      <t>富貴雞用</t>
    </r>
  </si>
  <si>
    <t>LOCAL</t>
  </si>
  <si>
    <t>1#</t>
  </si>
  <si>
    <t>HOOK, MEAT, LONG, S/S</t>
  </si>
  <si>
    <r>
      <rPr>
        <sz val="9"/>
        <color theme="1"/>
        <rFont val="宋体"/>
        <charset val="134"/>
      </rPr>
      <t>木柄湯肉勾　</t>
    </r>
    <r>
      <rPr>
        <sz val="9"/>
        <color theme="1"/>
        <rFont val="Arial"/>
        <charset val="134"/>
      </rPr>
      <t>16"</t>
    </r>
  </si>
  <si>
    <r>
      <rPr>
        <sz val="9"/>
        <rFont val="Arial"/>
        <charset val="134"/>
      </rPr>
      <t>φ6.0</t>
    </r>
    <r>
      <rPr>
        <sz val="9"/>
        <rFont val="宋体"/>
        <charset val="134"/>
      </rPr>
      <t>单汤</t>
    </r>
  </si>
  <si>
    <t>HOOK, MEAT, SHORT, S/S</t>
  </si>
  <si>
    <r>
      <rPr>
        <sz val="9"/>
        <color theme="1"/>
        <rFont val="宋体"/>
        <charset val="134"/>
      </rPr>
      <t>木柄湯肉勾　</t>
    </r>
    <r>
      <rPr>
        <sz val="9"/>
        <color theme="1"/>
        <rFont val="Arial"/>
        <charset val="134"/>
      </rPr>
      <t>14"</t>
    </r>
  </si>
  <si>
    <r>
      <rPr>
        <sz val="9"/>
        <rFont val="Arial"/>
        <charset val="134"/>
      </rPr>
      <t>φ6.0</t>
    </r>
    <r>
      <rPr>
        <sz val="9"/>
        <rFont val="宋体"/>
        <charset val="134"/>
      </rPr>
      <t>双汤钩</t>
    </r>
  </si>
  <si>
    <t>20''X20'' Steel Soup Container</t>
  </si>
  <si>
    <r>
      <rPr>
        <sz val="9"/>
        <color theme="1"/>
        <rFont val="Arial"/>
        <charset val="134"/>
      </rPr>
      <t>20“X20"</t>
    </r>
    <r>
      <rPr>
        <sz val="9"/>
        <color theme="1"/>
        <rFont val="宋体"/>
        <charset val="134"/>
      </rPr>
      <t>钢汤桶</t>
    </r>
  </si>
  <si>
    <t>φ500×600×1.2mm</t>
  </si>
  <si>
    <t>26''X26'' Steel Soup Container</t>
  </si>
  <si>
    <r>
      <rPr>
        <sz val="9"/>
        <color theme="1"/>
        <rFont val="Arial"/>
        <charset val="134"/>
      </rPr>
      <t>26“X26"</t>
    </r>
    <r>
      <rPr>
        <sz val="9"/>
        <color theme="1"/>
        <rFont val="宋体"/>
        <charset val="134"/>
      </rPr>
      <t>钢汤桶</t>
    </r>
  </si>
  <si>
    <t>φ600×600×1.2mm</t>
  </si>
  <si>
    <t>12''X12'' Steel Soup Container</t>
  </si>
  <si>
    <r>
      <rPr>
        <sz val="9"/>
        <color theme="1"/>
        <rFont val="Arial"/>
        <charset val="134"/>
      </rPr>
      <t>12“X12"</t>
    </r>
    <r>
      <rPr>
        <sz val="9"/>
        <color theme="1"/>
        <rFont val="宋体"/>
        <charset val="134"/>
      </rPr>
      <t>钢汤桶</t>
    </r>
  </si>
  <si>
    <t>φ300×300×0.8mm</t>
  </si>
  <si>
    <t>10''X12'' Steel Soup Container</t>
  </si>
  <si>
    <r>
      <rPr>
        <sz val="9"/>
        <color theme="1"/>
        <rFont val="Arial"/>
        <charset val="134"/>
      </rPr>
      <t>10“X12"</t>
    </r>
    <r>
      <rPr>
        <sz val="9"/>
        <color theme="1"/>
        <rFont val="宋体"/>
        <charset val="134"/>
      </rPr>
      <t>钢汤桶</t>
    </r>
  </si>
  <si>
    <t>φ250×250×0.8mm</t>
  </si>
  <si>
    <t>8''X10'' Steel Soup Container</t>
  </si>
  <si>
    <r>
      <rPr>
        <sz val="9"/>
        <color theme="1"/>
        <rFont val="Arial"/>
        <charset val="134"/>
      </rPr>
      <t>8“X10"</t>
    </r>
    <r>
      <rPr>
        <sz val="9"/>
        <color theme="1"/>
        <rFont val="宋体"/>
        <charset val="134"/>
      </rPr>
      <t>钢汤桶</t>
    </r>
  </si>
  <si>
    <t>φ200×200×0.8mm</t>
  </si>
  <si>
    <t>58cm Steel Flour Pan</t>
  </si>
  <si>
    <r>
      <rPr>
        <sz val="9"/>
        <color theme="1"/>
        <rFont val="Arial"/>
        <charset val="134"/>
      </rPr>
      <t>MB19</t>
    </r>
    <r>
      <rPr>
        <sz val="9"/>
        <color theme="1"/>
        <rFont val="宋体"/>
        <charset val="134"/>
      </rPr>
      <t>韩国钢面盆（</t>
    </r>
    <r>
      <rPr>
        <sz val="9"/>
        <color theme="1"/>
        <rFont val="Arial"/>
        <charset val="134"/>
      </rPr>
      <t>58CM</t>
    </r>
    <r>
      <rPr>
        <sz val="9"/>
        <color theme="1"/>
        <rFont val="宋体"/>
        <charset val="134"/>
      </rPr>
      <t>）</t>
    </r>
  </si>
  <si>
    <r>
      <rPr>
        <sz val="9"/>
        <color rgb="FF000000"/>
        <rFont val="宋体"/>
        <charset val="134"/>
      </rPr>
      <t>美兴</t>
    </r>
  </si>
  <si>
    <t>60cm</t>
  </si>
  <si>
    <t>15'' Steel Soup Container</t>
  </si>
  <si>
    <r>
      <rPr>
        <sz val="9"/>
        <color theme="1"/>
        <rFont val="Arial"/>
        <charset val="134"/>
      </rPr>
      <t>15”</t>
    </r>
    <r>
      <rPr>
        <sz val="9"/>
        <color theme="1"/>
        <rFont val="宋体"/>
        <charset val="134"/>
      </rPr>
      <t>钢汤盆</t>
    </r>
  </si>
  <si>
    <t>40cm</t>
  </si>
  <si>
    <t>20CM Nest Bowel S/S</t>
  </si>
  <si>
    <r>
      <rPr>
        <sz val="9"/>
        <color theme="1"/>
        <rFont val="Arial"/>
        <charset val="134"/>
      </rPr>
      <t>20CM</t>
    </r>
    <r>
      <rPr>
        <sz val="9"/>
        <color theme="1"/>
        <rFont val="宋体"/>
        <charset val="134"/>
      </rPr>
      <t>不锈钢雀巢兜</t>
    </r>
  </si>
  <si>
    <t>20cm</t>
  </si>
  <si>
    <t>16CM Nest Bowel S/S</t>
  </si>
  <si>
    <r>
      <rPr>
        <sz val="9"/>
        <color theme="1"/>
        <rFont val="Arial"/>
        <charset val="134"/>
      </rPr>
      <t>16CM</t>
    </r>
    <r>
      <rPr>
        <sz val="9"/>
        <color theme="1"/>
        <rFont val="宋体"/>
        <charset val="134"/>
      </rPr>
      <t>不锈钢雀巢兜</t>
    </r>
  </si>
  <si>
    <t>16cm</t>
  </si>
  <si>
    <t>4" Oil Partition</t>
  </si>
  <si>
    <r>
      <rPr>
        <sz val="9"/>
        <color theme="1"/>
        <rFont val="Arial"/>
        <charset val="134"/>
      </rPr>
      <t>4“</t>
    </r>
    <r>
      <rPr>
        <sz val="9"/>
        <color theme="1"/>
        <rFont val="宋体"/>
        <charset val="134"/>
      </rPr>
      <t>飞马拍油隔</t>
    </r>
  </si>
  <si>
    <r>
      <rPr>
        <sz val="9"/>
        <color theme="1"/>
        <rFont val="Arial"/>
        <charset val="134"/>
      </rPr>
      <t xml:space="preserve">5 </t>
    </r>
    <r>
      <rPr>
        <sz val="9"/>
        <color theme="1"/>
        <rFont val="宋体"/>
        <charset val="134"/>
      </rPr>
      <t>寸</t>
    </r>
  </si>
  <si>
    <t>Steel Meat Box 14"x10"x7"</t>
  </si>
  <si>
    <r>
      <rPr>
        <sz val="9"/>
        <color theme="1"/>
        <rFont val="Arial"/>
        <charset val="134"/>
      </rPr>
      <t>14”X10"X7"</t>
    </r>
    <r>
      <rPr>
        <sz val="9"/>
        <color theme="1"/>
        <rFont val="宋体"/>
        <charset val="134"/>
      </rPr>
      <t>钢肉箱</t>
    </r>
  </si>
  <si>
    <r>
      <rPr>
        <sz val="9"/>
        <color theme="1"/>
        <rFont val="宋体"/>
        <charset val="134"/>
      </rPr>
      <t>台</t>
    </r>
  </si>
  <si>
    <t>330×250×90</t>
  </si>
  <si>
    <t>Steel Meat Box 12"x8"x5"</t>
  </si>
  <si>
    <r>
      <rPr>
        <sz val="9"/>
        <color theme="1"/>
        <rFont val="Arial"/>
        <charset val="134"/>
      </rPr>
      <t>12”X8"X5"</t>
    </r>
    <r>
      <rPr>
        <sz val="9"/>
        <color theme="1"/>
        <rFont val="宋体"/>
        <charset val="134"/>
      </rPr>
      <t>钢肉箱</t>
    </r>
  </si>
  <si>
    <t>300×190×85</t>
  </si>
  <si>
    <t>13" Steel Angle Drainer</t>
  </si>
  <si>
    <r>
      <rPr>
        <sz val="9"/>
        <color theme="1"/>
        <rFont val="Arial"/>
        <charset val="134"/>
      </rPr>
      <t>13“</t>
    </r>
    <r>
      <rPr>
        <sz val="9"/>
        <color theme="1"/>
        <rFont val="宋体"/>
        <charset val="134"/>
      </rPr>
      <t>钢竿角厘</t>
    </r>
  </si>
  <si>
    <t>250×170×80</t>
  </si>
  <si>
    <t>Wooden Wok Gavel</t>
  </si>
  <si>
    <r>
      <rPr>
        <sz val="9"/>
        <color theme="1"/>
        <rFont val="宋体"/>
        <charset val="134"/>
      </rPr>
      <t>木锅槌</t>
    </r>
  </si>
  <si>
    <r>
      <rPr>
        <sz val="9"/>
        <rFont val="宋体"/>
        <charset val="134"/>
      </rPr>
      <t>红木</t>
    </r>
  </si>
  <si>
    <t>FRYING SKIMMER 6"</t>
  </si>
  <si>
    <r>
      <rPr>
        <sz val="9"/>
        <color theme="1"/>
        <rFont val="Arial"/>
        <charset val="134"/>
      </rPr>
      <t>6”</t>
    </r>
    <r>
      <rPr>
        <sz val="9"/>
        <color theme="1"/>
        <rFont val="宋体"/>
        <charset val="134"/>
      </rPr>
      <t>钢油隔</t>
    </r>
  </si>
  <si>
    <r>
      <rPr>
        <sz val="9"/>
        <rFont val="Arial"/>
        <charset val="134"/>
      </rPr>
      <t xml:space="preserve">6 </t>
    </r>
    <r>
      <rPr>
        <sz val="9"/>
        <rFont val="宋体"/>
        <charset val="134"/>
      </rPr>
      <t>寸</t>
    </r>
  </si>
  <si>
    <t>FRYING SKIMMER 8"</t>
  </si>
  <si>
    <r>
      <rPr>
        <sz val="9"/>
        <color theme="1"/>
        <rFont val="Arial"/>
        <charset val="134"/>
      </rPr>
      <t>8”</t>
    </r>
    <r>
      <rPr>
        <sz val="9"/>
        <color theme="1"/>
        <rFont val="宋体"/>
        <charset val="134"/>
      </rPr>
      <t>钢油隔</t>
    </r>
  </si>
  <si>
    <r>
      <rPr>
        <sz val="9"/>
        <rFont val="Arial"/>
        <charset val="134"/>
      </rPr>
      <t xml:space="preserve">8 </t>
    </r>
    <r>
      <rPr>
        <sz val="9"/>
        <rFont val="宋体"/>
        <charset val="134"/>
      </rPr>
      <t>寸</t>
    </r>
  </si>
  <si>
    <t>SKIMMER W/ UNDERLINE  9"</t>
  </si>
  <si>
    <r>
      <rPr>
        <sz val="9"/>
        <color theme="1"/>
        <rFont val="Arial"/>
        <charset val="134"/>
      </rPr>
      <t>9“</t>
    </r>
    <r>
      <rPr>
        <sz val="9"/>
        <color theme="1"/>
        <rFont val="宋体"/>
        <charset val="134"/>
      </rPr>
      <t>钢疏榖（连疏榖底座）</t>
    </r>
  </si>
  <si>
    <t>φ230mm</t>
  </si>
  <si>
    <t>LADLE, FRYING, LONG HANDLE, 8 TAELS</t>
  </si>
  <si>
    <r>
      <rPr>
        <sz val="9"/>
        <color theme="1"/>
        <rFont val="宋体"/>
        <charset val="134"/>
      </rPr>
      <t>不銹鋼炒殼</t>
    </r>
    <r>
      <rPr>
        <sz val="9"/>
        <color theme="1"/>
        <rFont val="Arial"/>
        <charset val="134"/>
      </rPr>
      <t xml:space="preserve"> 8</t>
    </r>
    <r>
      <rPr>
        <sz val="9"/>
        <color theme="1"/>
        <rFont val="宋体"/>
        <charset val="134"/>
      </rPr>
      <t>兩</t>
    </r>
    <r>
      <rPr>
        <sz val="9"/>
        <color theme="1"/>
        <rFont val="Arial"/>
        <charset val="134"/>
      </rPr>
      <t xml:space="preserve">  (</t>
    </r>
    <r>
      <rPr>
        <sz val="9"/>
        <color theme="1"/>
        <rFont val="宋体"/>
        <charset val="134"/>
      </rPr>
      <t>長柄</t>
    </r>
    <r>
      <rPr>
        <sz val="9"/>
        <color theme="1"/>
        <rFont val="Arial"/>
        <charset val="134"/>
      </rPr>
      <t>)</t>
    </r>
  </si>
  <si>
    <r>
      <rPr>
        <sz val="9"/>
        <color rgb="FF000000"/>
        <rFont val="宋体"/>
        <charset val="134"/>
      </rPr>
      <t>石羊</t>
    </r>
  </si>
  <si>
    <r>
      <rPr>
        <sz val="9"/>
        <rFont val="Arial"/>
        <charset val="134"/>
      </rPr>
      <t xml:space="preserve">3 </t>
    </r>
    <r>
      <rPr>
        <sz val="9"/>
        <rFont val="宋体"/>
        <charset val="134"/>
      </rPr>
      <t>号</t>
    </r>
  </si>
  <si>
    <t>LADLE, FRYING, LONG HANDLE, S/S, 12 TAELS</t>
  </si>
  <si>
    <r>
      <rPr>
        <sz val="9"/>
        <color theme="1"/>
        <rFont val="宋体"/>
        <charset val="134"/>
      </rPr>
      <t>不銹鋼炒殼</t>
    </r>
    <r>
      <rPr>
        <sz val="9"/>
        <color theme="1"/>
        <rFont val="Arial"/>
        <charset val="134"/>
      </rPr>
      <t xml:space="preserve">  12</t>
    </r>
    <r>
      <rPr>
        <sz val="9"/>
        <color theme="1"/>
        <rFont val="宋体"/>
        <charset val="134"/>
      </rPr>
      <t>兩</t>
    </r>
    <r>
      <rPr>
        <sz val="9"/>
        <color theme="1"/>
        <rFont val="Arial"/>
        <charset val="134"/>
      </rPr>
      <t xml:space="preserve">  (</t>
    </r>
    <r>
      <rPr>
        <sz val="9"/>
        <color theme="1"/>
        <rFont val="宋体"/>
        <charset val="134"/>
      </rPr>
      <t>長柄</t>
    </r>
    <r>
      <rPr>
        <sz val="9"/>
        <color theme="1"/>
        <rFont val="Arial"/>
        <charset val="134"/>
      </rPr>
      <t>)</t>
    </r>
  </si>
  <si>
    <r>
      <rPr>
        <sz val="9"/>
        <rFont val="Arial"/>
        <charset val="134"/>
      </rPr>
      <t xml:space="preserve">1 </t>
    </r>
    <r>
      <rPr>
        <sz val="9"/>
        <rFont val="宋体"/>
        <charset val="134"/>
      </rPr>
      <t>号</t>
    </r>
  </si>
  <si>
    <t>LADLE, FRYING, S/S, 10 TAELS</t>
  </si>
  <si>
    <r>
      <rPr>
        <sz val="9"/>
        <color theme="1"/>
        <rFont val="宋体"/>
        <charset val="134"/>
      </rPr>
      <t>不銹鋼炒殼</t>
    </r>
    <r>
      <rPr>
        <sz val="9"/>
        <color theme="1"/>
        <rFont val="Arial"/>
        <charset val="134"/>
      </rPr>
      <t xml:space="preserve"> 10</t>
    </r>
    <r>
      <rPr>
        <sz val="9"/>
        <color theme="1"/>
        <rFont val="宋体"/>
        <charset val="134"/>
      </rPr>
      <t>兩</t>
    </r>
    <r>
      <rPr>
        <sz val="9"/>
        <color theme="1"/>
        <rFont val="Arial"/>
        <charset val="134"/>
      </rPr>
      <t xml:space="preserve">  </t>
    </r>
  </si>
  <si>
    <r>
      <rPr>
        <sz val="9"/>
        <rFont val="Arial"/>
        <charset val="134"/>
      </rPr>
      <t xml:space="preserve">2 </t>
    </r>
    <r>
      <rPr>
        <sz val="9"/>
        <rFont val="宋体"/>
        <charset val="134"/>
      </rPr>
      <t>号</t>
    </r>
  </si>
  <si>
    <t>Big Size Frying Shovel</t>
  </si>
  <si>
    <r>
      <rPr>
        <sz val="9"/>
        <color theme="1"/>
        <rFont val="宋体"/>
        <charset val="134"/>
      </rPr>
      <t>大号中国炒铲</t>
    </r>
  </si>
  <si>
    <t>L800×160</t>
  </si>
  <si>
    <t>Chinese scale</t>
  </si>
  <si>
    <r>
      <rPr>
        <sz val="9"/>
        <color theme="1"/>
        <rFont val="宋体"/>
        <charset val="134"/>
      </rPr>
      <t>厘等称</t>
    </r>
  </si>
  <si>
    <t>250G</t>
  </si>
  <si>
    <t>Bamboo Sweeper</t>
  </si>
  <si>
    <r>
      <rPr>
        <sz val="9"/>
        <color theme="1"/>
        <rFont val="宋体"/>
        <charset val="134"/>
      </rPr>
      <t>竹锅扫</t>
    </r>
  </si>
  <si>
    <r>
      <rPr>
        <sz val="9"/>
        <rFont val="宋体"/>
        <charset val="134"/>
      </rPr>
      <t>竹扫</t>
    </r>
  </si>
  <si>
    <t>Water Container</t>
  </si>
  <si>
    <r>
      <rPr>
        <sz val="9"/>
        <color theme="1"/>
        <rFont val="宋体"/>
        <charset val="134"/>
      </rPr>
      <t>五斤钢水壳</t>
    </r>
  </si>
  <si>
    <t>φ200mm</t>
  </si>
  <si>
    <t>16" Steel Frying Wok</t>
  </si>
  <si>
    <r>
      <rPr>
        <sz val="9"/>
        <color theme="1"/>
        <rFont val="宋体"/>
        <charset val="134"/>
      </rPr>
      <t>鐵炒鑊</t>
    </r>
    <r>
      <rPr>
        <sz val="9"/>
        <color theme="1"/>
        <rFont val="Arial"/>
        <charset val="134"/>
      </rPr>
      <t xml:space="preserve">    16"</t>
    </r>
  </si>
  <si>
    <r>
      <rPr>
        <sz val="9"/>
        <color rgb="FF000000"/>
        <rFont val="宋体"/>
        <charset val="134"/>
      </rPr>
      <t>金叶</t>
    </r>
  </si>
  <si>
    <r>
      <rPr>
        <sz val="9"/>
        <color theme="1"/>
        <rFont val="Arial"/>
        <charset val="134"/>
      </rPr>
      <t>1</t>
    </r>
    <r>
      <rPr>
        <sz val="9"/>
        <color theme="1"/>
        <rFont val="宋体"/>
        <charset val="134"/>
      </rPr>
      <t>尺</t>
    </r>
    <r>
      <rPr>
        <sz val="9"/>
        <color theme="1"/>
        <rFont val="Arial"/>
        <charset val="134"/>
      </rPr>
      <t>2</t>
    </r>
    <r>
      <rPr>
        <sz val="9"/>
        <color theme="1"/>
        <rFont val="宋体"/>
        <charset val="134"/>
      </rPr>
      <t>单耳</t>
    </r>
  </si>
  <si>
    <t>18" Steel Frying Wok</t>
  </si>
  <si>
    <r>
      <rPr>
        <sz val="9"/>
        <color theme="1"/>
        <rFont val="宋体"/>
        <charset val="134"/>
      </rPr>
      <t>鐵炒鑊</t>
    </r>
    <r>
      <rPr>
        <sz val="9"/>
        <color theme="1"/>
        <rFont val="Arial"/>
        <charset val="134"/>
      </rPr>
      <t xml:space="preserve">    18"</t>
    </r>
  </si>
  <si>
    <r>
      <rPr>
        <sz val="9"/>
        <rFont val="Arial"/>
        <charset val="134"/>
      </rPr>
      <t>1.4</t>
    </r>
    <r>
      <rPr>
        <sz val="9"/>
        <rFont val="宋体"/>
        <charset val="134"/>
      </rPr>
      <t>尺</t>
    </r>
  </si>
  <si>
    <t>19" Steel Frying Wok</t>
  </si>
  <si>
    <r>
      <rPr>
        <sz val="9"/>
        <color theme="1"/>
        <rFont val="宋体"/>
        <charset val="134"/>
      </rPr>
      <t>鐵炒鑊</t>
    </r>
    <r>
      <rPr>
        <sz val="9"/>
        <color theme="1"/>
        <rFont val="Arial"/>
        <charset val="134"/>
      </rPr>
      <t xml:space="preserve">    19"</t>
    </r>
  </si>
  <si>
    <r>
      <rPr>
        <sz val="9"/>
        <rFont val="Arial"/>
        <charset val="134"/>
      </rPr>
      <t>1.5</t>
    </r>
    <r>
      <rPr>
        <sz val="9"/>
        <rFont val="宋体"/>
        <charset val="134"/>
      </rPr>
      <t>尺</t>
    </r>
  </si>
  <si>
    <t>22" Steel Frying Wok</t>
  </si>
  <si>
    <r>
      <rPr>
        <sz val="9"/>
        <color theme="1"/>
        <rFont val="宋体"/>
        <charset val="134"/>
      </rPr>
      <t>鐵炒鑊</t>
    </r>
    <r>
      <rPr>
        <sz val="9"/>
        <color theme="1"/>
        <rFont val="Arial"/>
        <charset val="134"/>
      </rPr>
      <t xml:space="preserve">    22"</t>
    </r>
  </si>
  <si>
    <r>
      <rPr>
        <sz val="9"/>
        <rFont val="Arial"/>
        <charset val="134"/>
      </rPr>
      <t>1.8</t>
    </r>
    <r>
      <rPr>
        <sz val="9"/>
        <rFont val="宋体"/>
        <charset val="134"/>
      </rPr>
      <t>尺</t>
    </r>
  </si>
  <si>
    <t>24" Steel Frying Wok</t>
  </si>
  <si>
    <r>
      <rPr>
        <sz val="9"/>
        <color theme="1"/>
        <rFont val="宋体"/>
        <charset val="134"/>
      </rPr>
      <t>鐵炒鑊</t>
    </r>
    <r>
      <rPr>
        <sz val="9"/>
        <color theme="1"/>
        <rFont val="Arial"/>
        <charset val="134"/>
      </rPr>
      <t xml:space="preserve">    24"</t>
    </r>
  </si>
  <si>
    <r>
      <rPr>
        <sz val="9"/>
        <rFont val="Arial"/>
        <charset val="134"/>
      </rPr>
      <t>2</t>
    </r>
    <r>
      <rPr>
        <sz val="9"/>
        <rFont val="宋体"/>
        <charset val="134"/>
      </rPr>
      <t>尺</t>
    </r>
  </si>
  <si>
    <t>30" Steel Frying Wok</t>
  </si>
  <si>
    <r>
      <rPr>
        <sz val="9"/>
        <color theme="1"/>
        <rFont val="宋体"/>
        <charset val="134"/>
      </rPr>
      <t>鐵炒鑊</t>
    </r>
    <r>
      <rPr>
        <sz val="9"/>
        <color theme="1"/>
        <rFont val="Arial"/>
        <charset val="134"/>
      </rPr>
      <t xml:space="preserve">    30"</t>
    </r>
  </si>
  <si>
    <r>
      <rPr>
        <sz val="9"/>
        <rFont val="Arial"/>
        <charset val="134"/>
      </rPr>
      <t>2.2</t>
    </r>
    <r>
      <rPr>
        <sz val="9"/>
        <rFont val="宋体"/>
        <charset val="134"/>
      </rPr>
      <t>尺</t>
    </r>
  </si>
  <si>
    <t>WOK COVER, S/S, 16"</t>
  </si>
  <si>
    <r>
      <rPr>
        <sz val="9"/>
        <color theme="1"/>
        <rFont val="宋体"/>
        <charset val="134"/>
      </rPr>
      <t>金皇冠不銹鋼鑊蓋　</t>
    </r>
    <r>
      <rPr>
        <sz val="9"/>
        <color theme="1"/>
        <rFont val="Arial"/>
        <charset val="134"/>
      </rPr>
      <t>16"</t>
    </r>
  </si>
  <si>
    <t>35cM</t>
  </si>
  <si>
    <t xml:space="preserve">WOK COVER S/S 24" </t>
  </si>
  <si>
    <r>
      <rPr>
        <sz val="9"/>
        <color theme="1"/>
        <rFont val="宋体"/>
        <charset val="134"/>
      </rPr>
      <t>不銹鋼鑊蓋</t>
    </r>
    <r>
      <rPr>
        <sz val="9"/>
        <color theme="1"/>
        <rFont val="Arial"/>
        <charset val="134"/>
      </rPr>
      <t xml:space="preserve"> 24"</t>
    </r>
  </si>
  <si>
    <t>38CM</t>
  </si>
  <si>
    <t>7" Steel Chicken Hook</t>
  </si>
  <si>
    <r>
      <rPr>
        <sz val="9"/>
        <color theme="1"/>
        <rFont val="Arial"/>
        <charset val="134"/>
      </rPr>
      <t>7”</t>
    </r>
    <r>
      <rPr>
        <sz val="9"/>
        <color theme="1"/>
        <rFont val="宋体"/>
        <charset val="134"/>
      </rPr>
      <t>钢鸡勾</t>
    </r>
  </si>
  <si>
    <t>φ3.0×170</t>
  </si>
  <si>
    <t>24 cm Stainless Steel Mixing Bowl</t>
  </si>
  <si>
    <r>
      <rPr>
        <sz val="9"/>
        <color theme="1"/>
        <rFont val="Arial"/>
        <charset val="134"/>
      </rPr>
      <t>24CM</t>
    </r>
    <r>
      <rPr>
        <sz val="9"/>
        <color theme="1"/>
        <rFont val="宋体"/>
        <charset val="134"/>
      </rPr>
      <t>钢水兜</t>
    </r>
  </si>
  <si>
    <t>24cm</t>
  </si>
  <si>
    <t>32 cm Stainless Steel Mixing Bowl</t>
  </si>
  <si>
    <r>
      <rPr>
        <sz val="9"/>
        <color theme="1"/>
        <rFont val="Arial"/>
        <charset val="134"/>
      </rPr>
      <t>32CM</t>
    </r>
    <r>
      <rPr>
        <sz val="9"/>
        <color theme="1"/>
        <rFont val="宋体"/>
        <charset val="134"/>
      </rPr>
      <t>钢水兜</t>
    </r>
  </si>
  <si>
    <t>32cm</t>
  </si>
  <si>
    <t>34 cm Stainless Steel Mixing Bowl</t>
  </si>
  <si>
    <r>
      <rPr>
        <sz val="9"/>
        <color theme="1"/>
        <rFont val="Arial"/>
        <charset val="134"/>
      </rPr>
      <t>34CM</t>
    </r>
    <r>
      <rPr>
        <sz val="9"/>
        <color theme="1"/>
        <rFont val="宋体"/>
        <charset val="134"/>
      </rPr>
      <t>钢水兜</t>
    </r>
  </si>
  <si>
    <t>34cm</t>
  </si>
  <si>
    <t>36 cm Stainless Steel Mixing Bowl</t>
  </si>
  <si>
    <r>
      <rPr>
        <sz val="9"/>
        <color theme="1"/>
        <rFont val="Arial"/>
        <charset val="134"/>
      </rPr>
      <t>36CM</t>
    </r>
    <r>
      <rPr>
        <sz val="9"/>
        <color theme="1"/>
        <rFont val="宋体"/>
        <charset val="134"/>
      </rPr>
      <t>钢水兜</t>
    </r>
  </si>
  <si>
    <t>36cm</t>
  </si>
  <si>
    <t>Japanese Cutter</t>
  </si>
  <si>
    <r>
      <rPr>
        <sz val="9"/>
        <color theme="1"/>
        <rFont val="宋体"/>
        <charset val="134"/>
      </rPr>
      <t>日本牙剪</t>
    </r>
  </si>
  <si>
    <t>DF:9280</t>
  </si>
  <si>
    <t>S/S Potato Cutter</t>
  </si>
  <si>
    <r>
      <rPr>
        <sz val="9"/>
        <color theme="1"/>
        <rFont val="宋体"/>
        <charset val="134"/>
      </rPr>
      <t>钢薯仔闸</t>
    </r>
  </si>
  <si>
    <t>180×120</t>
  </si>
  <si>
    <t>Germany 2 Head Melon Scoop</t>
  </si>
  <si>
    <r>
      <rPr>
        <sz val="9"/>
        <color theme="1"/>
        <rFont val="宋体"/>
        <charset val="134"/>
      </rPr>
      <t>德国双头瓜挖</t>
    </r>
  </si>
  <si>
    <r>
      <rPr>
        <sz val="9"/>
        <color theme="1"/>
        <rFont val="宋体"/>
        <charset val="134"/>
      </rPr>
      <t>双</t>
    </r>
    <r>
      <rPr>
        <sz val="9"/>
        <color theme="1"/>
        <rFont val="Arial"/>
        <charset val="134"/>
      </rPr>
      <t xml:space="preserve"> </t>
    </r>
    <r>
      <rPr>
        <sz val="9"/>
        <color theme="1"/>
        <rFont val="宋体"/>
        <charset val="134"/>
      </rPr>
      <t>头</t>
    </r>
  </si>
  <si>
    <t>Knife</t>
  </si>
  <si>
    <r>
      <rPr>
        <sz val="9"/>
        <color theme="1"/>
        <rFont val="宋体"/>
        <charset val="134"/>
      </rPr>
      <t>子子人牌直柄刀子</t>
    </r>
  </si>
  <si>
    <r>
      <rPr>
        <sz val="9"/>
        <color theme="1"/>
        <rFont val="DengXian"/>
        <charset val="134"/>
      </rPr>
      <t>孖人</t>
    </r>
  </si>
  <si>
    <t>7cm</t>
  </si>
  <si>
    <t>Large Black Cutter</t>
  </si>
  <si>
    <r>
      <rPr>
        <sz val="9"/>
        <color theme="1"/>
        <rFont val="宋体"/>
        <charset val="134"/>
      </rPr>
      <t>大号黑剪</t>
    </r>
  </si>
  <si>
    <t>DF:9281</t>
  </si>
  <si>
    <t>Large White Cutter</t>
  </si>
  <si>
    <r>
      <rPr>
        <sz val="9"/>
        <color theme="1"/>
        <rFont val="宋体"/>
        <charset val="134"/>
      </rPr>
      <t>大号白剪</t>
    </r>
  </si>
  <si>
    <r>
      <rPr>
        <sz val="9"/>
        <color theme="1"/>
        <rFont val="宋体"/>
        <charset val="134"/>
      </rPr>
      <t>把</t>
    </r>
  </si>
  <si>
    <r>
      <rPr>
        <sz val="9"/>
        <color theme="1"/>
        <rFont val="Arial"/>
        <charset val="134"/>
      </rPr>
      <t xml:space="preserve">3.5 </t>
    </r>
    <r>
      <rPr>
        <sz val="9"/>
        <color theme="1"/>
        <rFont val="DengXian"/>
        <charset val="134"/>
      </rPr>
      <t>寸</t>
    </r>
  </si>
  <si>
    <t>Slicer, chinese style, black handle</t>
  </si>
  <si>
    <r>
      <rPr>
        <sz val="9"/>
        <rFont val="宋体"/>
        <charset val="134"/>
      </rPr>
      <t>中式片刀</t>
    </r>
    <r>
      <rPr>
        <sz val="9"/>
        <rFont val="Arial"/>
        <charset val="134"/>
      </rPr>
      <t>-</t>
    </r>
    <r>
      <rPr>
        <sz val="9"/>
        <rFont val="宋体"/>
        <charset val="134"/>
      </rPr>
      <t>黑柄</t>
    </r>
  </si>
  <si>
    <t>Paderno
EuroChef 
Andy Mannhart</t>
  </si>
  <si>
    <t>18221-21</t>
  </si>
  <si>
    <t>dim.21cm</t>
  </si>
  <si>
    <t>Slicer, chinese style, green handle</t>
  </si>
  <si>
    <r>
      <rPr>
        <sz val="9"/>
        <rFont val="宋体"/>
        <charset val="134"/>
      </rPr>
      <t>中式片刀</t>
    </r>
    <r>
      <rPr>
        <sz val="9"/>
        <rFont val="Arial"/>
        <charset val="134"/>
      </rPr>
      <t>-</t>
    </r>
    <r>
      <rPr>
        <sz val="9"/>
        <rFont val="宋体"/>
        <charset val="134"/>
      </rPr>
      <t>绿柄</t>
    </r>
  </si>
  <si>
    <t>18221G21</t>
  </si>
  <si>
    <t>Slicer, chinese style, red handle</t>
  </si>
  <si>
    <r>
      <rPr>
        <sz val="9"/>
        <rFont val="宋体"/>
        <charset val="134"/>
      </rPr>
      <t>中式片刀</t>
    </r>
    <r>
      <rPr>
        <sz val="9"/>
        <rFont val="Arial"/>
        <charset val="134"/>
      </rPr>
      <t>-</t>
    </r>
    <r>
      <rPr>
        <sz val="9"/>
        <rFont val="宋体"/>
        <charset val="134"/>
      </rPr>
      <t>红柄</t>
    </r>
  </si>
  <si>
    <t>18221R21</t>
  </si>
  <si>
    <t>Slicer, chinese style, yellow handle</t>
  </si>
  <si>
    <r>
      <rPr>
        <sz val="9"/>
        <rFont val="宋体"/>
        <charset val="134"/>
      </rPr>
      <t>中式片刀</t>
    </r>
    <r>
      <rPr>
        <sz val="9"/>
        <rFont val="Arial"/>
        <charset val="134"/>
      </rPr>
      <t>-</t>
    </r>
    <r>
      <rPr>
        <sz val="9"/>
        <rFont val="宋体"/>
        <charset val="134"/>
      </rPr>
      <t>黄柄</t>
    </r>
  </si>
  <si>
    <t>18221Y21</t>
  </si>
  <si>
    <t>Slicer, chinese style, brown handle</t>
  </si>
  <si>
    <r>
      <rPr>
        <sz val="9"/>
        <rFont val="宋体"/>
        <charset val="134"/>
      </rPr>
      <t>中式片刀</t>
    </r>
    <r>
      <rPr>
        <sz val="9"/>
        <rFont val="Arial"/>
        <charset val="134"/>
      </rPr>
      <t>-</t>
    </r>
    <r>
      <rPr>
        <sz val="9"/>
        <rFont val="宋体"/>
        <charset val="134"/>
      </rPr>
      <t>棕柄</t>
    </r>
  </si>
  <si>
    <t>18221M21</t>
  </si>
  <si>
    <t>Extra Big Size Jiu Jiang Knife</t>
  </si>
  <si>
    <r>
      <rPr>
        <sz val="9"/>
        <color theme="1"/>
        <rFont val="宋体"/>
        <charset val="134"/>
      </rPr>
      <t>加大号九江刀</t>
    </r>
  </si>
  <si>
    <r>
      <rPr>
        <sz val="9"/>
        <color rgb="FF000000"/>
        <rFont val="DengXian"/>
        <charset val="134"/>
      </rPr>
      <t>陈枝记</t>
    </r>
  </si>
  <si>
    <r>
      <rPr>
        <sz val="9"/>
        <color theme="1"/>
        <rFont val="DengXian"/>
        <charset val="134"/>
      </rPr>
      <t>加大号</t>
    </r>
  </si>
  <si>
    <t>2# Bone Knife</t>
  </si>
  <si>
    <r>
      <rPr>
        <sz val="9"/>
        <color theme="1"/>
        <rFont val="宋体"/>
        <charset val="134"/>
      </rPr>
      <t>二号骨刀</t>
    </r>
  </si>
  <si>
    <r>
      <rPr>
        <sz val="9"/>
        <color theme="1"/>
        <rFont val="DengXian"/>
        <charset val="134"/>
      </rPr>
      <t>二　号</t>
    </r>
  </si>
  <si>
    <t>Holand Steel Knife</t>
  </si>
  <si>
    <r>
      <rPr>
        <sz val="9"/>
        <color theme="1"/>
        <rFont val="宋体"/>
        <charset val="134"/>
      </rPr>
      <t>荷兰钢头刀</t>
    </r>
  </si>
  <si>
    <t>7.5"×2"</t>
  </si>
  <si>
    <t xml:space="preserve">KNIFE, SLICING, NO.1 </t>
  </si>
  <si>
    <r>
      <rPr>
        <sz val="9"/>
        <color theme="1"/>
        <rFont val="宋体"/>
        <charset val="134"/>
      </rPr>
      <t>片刀</t>
    </r>
    <r>
      <rPr>
        <sz val="9"/>
        <color theme="1"/>
        <rFont val="Arial"/>
        <charset val="134"/>
      </rPr>
      <t xml:space="preserve"> #1</t>
    </r>
  </si>
  <si>
    <r>
      <rPr>
        <sz val="9"/>
        <color theme="1"/>
        <rFont val="DengXian"/>
        <charset val="134"/>
      </rPr>
      <t>大　号</t>
    </r>
  </si>
  <si>
    <t>KNIFE, SLICING, NO.2</t>
  </si>
  <si>
    <r>
      <rPr>
        <sz val="9"/>
        <color theme="1"/>
        <rFont val="宋体"/>
        <charset val="134"/>
      </rPr>
      <t>片刀</t>
    </r>
    <r>
      <rPr>
        <sz val="9"/>
        <color theme="1"/>
        <rFont val="Arial"/>
        <charset val="134"/>
      </rPr>
      <t xml:space="preserve"> #2</t>
    </r>
  </si>
  <si>
    <t>KNIFE, BONE, NO.2</t>
  </si>
  <si>
    <r>
      <rPr>
        <sz val="9"/>
        <color theme="1"/>
        <rFont val="宋体"/>
        <charset val="134"/>
      </rPr>
      <t>排骨刀</t>
    </r>
    <r>
      <rPr>
        <sz val="9"/>
        <color theme="1"/>
        <rFont val="Arial"/>
        <charset val="134"/>
      </rPr>
      <t xml:space="preserve"> #2</t>
    </r>
  </si>
  <si>
    <t>LADLE, S/S, 11"</t>
  </si>
  <si>
    <r>
      <rPr>
        <sz val="9"/>
        <color theme="1"/>
        <rFont val="宋体"/>
        <charset val="134"/>
      </rPr>
      <t>不銹鋼分殼</t>
    </r>
    <r>
      <rPr>
        <sz val="9"/>
        <color theme="1"/>
        <rFont val="Arial"/>
        <charset val="134"/>
      </rPr>
      <t xml:space="preserve"> 8-1/2"</t>
    </r>
  </si>
  <si>
    <r>
      <rPr>
        <sz val="9"/>
        <color theme="1"/>
        <rFont val="Arial"/>
        <charset val="134"/>
      </rPr>
      <t>11</t>
    </r>
    <r>
      <rPr>
        <sz val="9"/>
        <color theme="1"/>
        <rFont val="宋体"/>
        <charset val="134"/>
      </rPr>
      <t>寸无孔</t>
    </r>
  </si>
  <si>
    <t>LADLE, S/S, 15"</t>
  </si>
  <si>
    <r>
      <rPr>
        <sz val="9"/>
        <color theme="1"/>
        <rFont val="宋体"/>
        <charset val="134"/>
      </rPr>
      <t>不銹鋼翅殼</t>
    </r>
    <r>
      <rPr>
        <sz val="9"/>
        <color theme="1"/>
        <rFont val="Arial"/>
        <charset val="134"/>
      </rPr>
      <t xml:space="preserve"> 12"</t>
    </r>
  </si>
  <si>
    <r>
      <rPr>
        <sz val="9"/>
        <color theme="1"/>
        <rFont val="Arial"/>
        <charset val="134"/>
      </rPr>
      <t>15</t>
    </r>
    <r>
      <rPr>
        <sz val="9"/>
        <color theme="1"/>
        <rFont val="宋体"/>
        <charset val="134"/>
      </rPr>
      <t>寸无孔</t>
    </r>
  </si>
  <si>
    <t>MIXING BOWL, W/STAND, INGRATED, 20" W X 10" D</t>
  </si>
  <si>
    <r>
      <rPr>
        <sz val="9"/>
        <color theme="1"/>
        <rFont val="宋体"/>
        <charset val="134"/>
      </rPr>
      <t>不銹鋼</t>
    </r>
    <r>
      <rPr>
        <sz val="9"/>
        <color theme="1"/>
        <rFont val="Arial"/>
        <charset val="134"/>
      </rPr>
      <t xml:space="preserve"> </t>
    </r>
    <r>
      <rPr>
        <sz val="9"/>
        <color theme="1"/>
        <rFont val="宋体"/>
        <charset val="134"/>
      </rPr>
      <t>餡盆連架</t>
    </r>
    <r>
      <rPr>
        <sz val="9"/>
        <color theme="1"/>
        <rFont val="Arial"/>
        <charset val="134"/>
      </rPr>
      <t xml:space="preserve"> 20"x10" HEC</t>
    </r>
  </si>
  <si>
    <t>φ600×H800</t>
  </si>
  <si>
    <t>POT, COOKING, TIN, 28CM</t>
  </si>
  <si>
    <r>
      <rPr>
        <sz val="9"/>
        <color theme="1"/>
        <rFont val="宋体"/>
        <charset val="134"/>
      </rPr>
      <t>不锈钢复合底煑食鍋</t>
    </r>
    <r>
      <rPr>
        <sz val="9"/>
        <color theme="1"/>
        <rFont val="Arial"/>
        <charset val="134"/>
      </rPr>
      <t>, 28CM</t>
    </r>
  </si>
  <si>
    <r>
      <rPr>
        <sz val="9"/>
        <rFont val="Arial"/>
        <charset val="134"/>
      </rPr>
      <t>φ280×280×0.8</t>
    </r>
    <r>
      <rPr>
        <sz val="9"/>
        <rFont val="宋体"/>
        <charset val="134"/>
      </rPr>
      <t>复合底</t>
    </r>
  </si>
  <si>
    <t>POT, COOKING, TIN, 34CM</t>
  </si>
  <si>
    <r>
      <rPr>
        <sz val="9"/>
        <color theme="1"/>
        <rFont val="宋体"/>
        <charset val="134"/>
      </rPr>
      <t>不锈钢复合底煑食鍋</t>
    </r>
    <r>
      <rPr>
        <sz val="9"/>
        <color theme="1"/>
        <rFont val="Arial"/>
        <charset val="134"/>
      </rPr>
      <t>, 34CM</t>
    </r>
  </si>
  <si>
    <r>
      <rPr>
        <sz val="9"/>
        <rFont val="Arial"/>
        <charset val="134"/>
      </rPr>
      <t>φ320×320×0.8</t>
    </r>
    <r>
      <rPr>
        <sz val="9"/>
        <rFont val="宋体"/>
        <charset val="134"/>
      </rPr>
      <t>复合底</t>
    </r>
  </si>
  <si>
    <t>POT, COOKING, TIN, 36CM</t>
  </si>
  <si>
    <r>
      <rPr>
        <sz val="9"/>
        <color theme="1"/>
        <rFont val="宋体"/>
        <charset val="134"/>
      </rPr>
      <t>不锈钢复合底煑食鍋</t>
    </r>
    <r>
      <rPr>
        <sz val="9"/>
        <color theme="1"/>
        <rFont val="Arial"/>
        <charset val="134"/>
      </rPr>
      <t>, 36CM</t>
    </r>
  </si>
  <si>
    <r>
      <rPr>
        <sz val="9"/>
        <rFont val="Arial"/>
        <charset val="134"/>
      </rPr>
      <t>φ360×360×1.0</t>
    </r>
    <r>
      <rPr>
        <sz val="9"/>
        <rFont val="宋体"/>
        <charset val="134"/>
      </rPr>
      <t>复合底</t>
    </r>
  </si>
  <si>
    <t>SIEVE, CHICKEN, S/S, 22"</t>
  </si>
  <si>
    <r>
      <rPr>
        <sz val="9"/>
        <color theme="1"/>
        <rFont val="宋体"/>
        <charset val="134"/>
      </rPr>
      <t>不銹鋼炸雞篩</t>
    </r>
    <r>
      <rPr>
        <sz val="9"/>
        <color theme="1"/>
        <rFont val="Arial"/>
        <charset val="134"/>
      </rPr>
      <t>22"</t>
    </r>
  </si>
  <si>
    <r>
      <rPr>
        <sz val="9"/>
        <color rgb="FF000000"/>
        <rFont val="Arial"/>
        <charset val="134"/>
      </rPr>
      <t>22</t>
    </r>
    <r>
      <rPr>
        <sz val="9"/>
        <rFont val="宋体"/>
        <charset val="134"/>
      </rPr>
      <t>寸</t>
    </r>
  </si>
  <si>
    <t xml:space="preserve">SLICER, EGG </t>
  </si>
  <si>
    <r>
      <rPr>
        <sz val="9"/>
        <color theme="1"/>
        <rFont val="宋体"/>
        <charset val="134"/>
      </rPr>
      <t>德國銻切蛋角器</t>
    </r>
  </si>
  <si>
    <t>PW340C</t>
  </si>
  <si>
    <t>SPRAYER</t>
  </si>
  <si>
    <r>
      <rPr>
        <sz val="9"/>
        <color theme="1"/>
        <rFont val="宋体"/>
        <charset val="134"/>
      </rPr>
      <t>膠噴鎗</t>
    </r>
    <r>
      <rPr>
        <sz val="9"/>
        <color theme="1"/>
        <rFont val="Arial"/>
        <charset val="134"/>
      </rPr>
      <t>L#</t>
    </r>
  </si>
  <si>
    <t>2L</t>
  </si>
  <si>
    <t>STEAM CASE, BAMBOO (FOR 1 PC) LOSTER DUMPLING</t>
  </si>
  <si>
    <r>
      <rPr>
        <sz val="9"/>
        <color theme="1"/>
        <rFont val="宋体"/>
        <charset val="134"/>
      </rPr>
      <t>竹蒸籠</t>
    </r>
    <r>
      <rPr>
        <sz val="9"/>
        <color theme="1"/>
        <rFont val="Arial"/>
        <charset val="134"/>
      </rPr>
      <t xml:space="preserve"> - </t>
    </r>
    <r>
      <rPr>
        <sz val="9"/>
        <color theme="1"/>
        <rFont val="宋体"/>
        <charset val="134"/>
      </rPr>
      <t>龍蝦飯</t>
    </r>
  </si>
  <si>
    <r>
      <rPr>
        <sz val="9"/>
        <color theme="1"/>
        <rFont val="宋体"/>
        <charset val="134"/>
      </rPr>
      <t>昌卓</t>
    </r>
  </si>
  <si>
    <t>13cm</t>
  </si>
  <si>
    <t>STEAM CASE COVER (FOR THE ABOVE ITME)</t>
  </si>
  <si>
    <r>
      <rPr>
        <sz val="9"/>
        <color theme="1"/>
        <rFont val="宋体"/>
        <charset val="134"/>
      </rPr>
      <t>蒸籠連蓋</t>
    </r>
  </si>
  <si>
    <t>SCIMITAR</t>
  </si>
  <si>
    <r>
      <rPr>
        <sz val="9"/>
        <color theme="1"/>
        <rFont val="宋体"/>
        <charset val="134"/>
      </rPr>
      <t>毛刀　</t>
    </r>
    <r>
      <rPr>
        <sz val="9"/>
        <color theme="1"/>
        <rFont val="Arial"/>
        <charset val="134"/>
      </rPr>
      <t>3#</t>
    </r>
  </si>
  <si>
    <r>
      <rPr>
        <sz val="9"/>
        <rFont val="Arial"/>
        <charset val="134"/>
      </rPr>
      <t>3</t>
    </r>
    <r>
      <rPr>
        <sz val="9"/>
        <rFont val="宋体"/>
        <charset val="134"/>
      </rPr>
      <t>号</t>
    </r>
  </si>
  <si>
    <t>Winter Melon Peeler w/ Teeth</t>
  </si>
  <si>
    <r>
      <rPr>
        <sz val="9"/>
        <color theme="1"/>
        <rFont val="宋体"/>
        <charset val="134"/>
      </rPr>
      <t>大冬瓜刨</t>
    </r>
  </si>
  <si>
    <t>Western Peeler</t>
  </si>
  <si>
    <r>
      <rPr>
        <sz val="9"/>
        <color theme="1"/>
        <rFont val="宋体"/>
        <charset val="134"/>
      </rPr>
      <t>美国西刨（</t>
    </r>
    <r>
      <rPr>
        <sz val="9"/>
        <color theme="1"/>
        <rFont val="Arial"/>
        <charset val="134"/>
      </rPr>
      <t>EKCO</t>
    </r>
    <r>
      <rPr>
        <sz val="9"/>
        <color theme="1"/>
        <rFont val="宋体"/>
        <charset val="134"/>
      </rPr>
      <t>）</t>
    </r>
  </si>
  <si>
    <t>510×125×200</t>
  </si>
  <si>
    <t>S/S Fish Peeler</t>
  </si>
  <si>
    <r>
      <rPr>
        <sz val="9"/>
        <color theme="1"/>
        <rFont val="宋体"/>
        <charset val="134"/>
      </rPr>
      <t>不锈钢鱼鳞刨</t>
    </r>
  </si>
  <si>
    <r>
      <rPr>
        <sz val="9"/>
        <rFont val="宋体"/>
        <charset val="134"/>
      </rPr>
      <t>不锈钢</t>
    </r>
  </si>
  <si>
    <t>Steel Clamp</t>
  </si>
  <si>
    <r>
      <rPr>
        <sz val="9"/>
        <color theme="1"/>
        <rFont val="Arial"/>
        <charset val="134"/>
      </rPr>
      <t>8“</t>
    </r>
    <r>
      <rPr>
        <sz val="9"/>
        <color theme="1"/>
        <rFont val="宋体"/>
        <charset val="134"/>
      </rPr>
      <t>铁尖咀钳</t>
    </r>
  </si>
  <si>
    <r>
      <rPr>
        <sz val="9"/>
        <rFont val="宋体"/>
        <charset val="134"/>
      </rPr>
      <t>尖嘴</t>
    </r>
  </si>
  <si>
    <t>Green Plastic Apron</t>
  </si>
  <si>
    <r>
      <rPr>
        <sz val="9"/>
        <color theme="1"/>
        <rFont val="宋体"/>
        <charset val="134"/>
      </rPr>
      <t>绿色胶围裙（</t>
    </r>
    <r>
      <rPr>
        <sz val="9"/>
        <color theme="1"/>
        <rFont val="Arial"/>
        <charset val="134"/>
      </rPr>
      <t>47”X26“</t>
    </r>
    <r>
      <rPr>
        <sz val="9"/>
        <color theme="1"/>
        <rFont val="宋体"/>
        <charset val="134"/>
      </rPr>
      <t>）</t>
    </r>
  </si>
  <si>
    <t>47”X26“</t>
  </si>
  <si>
    <t>3 Case Knife Case</t>
  </si>
  <si>
    <r>
      <rPr>
        <sz val="9"/>
        <color theme="1"/>
        <rFont val="宋体"/>
        <charset val="134"/>
      </rPr>
      <t>三格刀箱</t>
    </r>
  </si>
  <si>
    <t>260×150×155</t>
  </si>
  <si>
    <t>6# Deep Pan</t>
  </si>
  <si>
    <r>
      <rPr>
        <sz val="9"/>
        <color theme="1"/>
        <rFont val="Arial"/>
        <charset val="134"/>
      </rPr>
      <t>#6</t>
    </r>
    <r>
      <rPr>
        <sz val="9"/>
        <color theme="1"/>
        <rFont val="宋体"/>
        <charset val="134"/>
      </rPr>
      <t>海豚牌深盆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物斗</t>
    </r>
  </si>
  <si>
    <t>30cm</t>
  </si>
  <si>
    <t>4# Deep Pan</t>
  </si>
  <si>
    <r>
      <rPr>
        <sz val="9"/>
        <color theme="1"/>
        <rFont val="Arial"/>
        <charset val="134"/>
      </rPr>
      <t>#4</t>
    </r>
    <r>
      <rPr>
        <sz val="9"/>
        <color theme="1"/>
        <rFont val="宋体"/>
        <charset val="134"/>
      </rPr>
      <t>海豚牌深盆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物斗</t>
    </r>
  </si>
  <si>
    <t>26cm</t>
  </si>
  <si>
    <t>3# Deep Pan</t>
  </si>
  <si>
    <r>
      <rPr>
        <sz val="9"/>
        <color theme="1"/>
        <rFont val="Arial"/>
        <charset val="134"/>
      </rPr>
      <t>#3</t>
    </r>
    <r>
      <rPr>
        <sz val="9"/>
        <color theme="1"/>
        <rFont val="宋体"/>
        <charset val="134"/>
      </rPr>
      <t>海豚牌深盆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物斗</t>
    </r>
  </si>
  <si>
    <t>1# Deep Pan</t>
  </si>
  <si>
    <r>
      <rPr>
        <sz val="9"/>
        <color theme="1"/>
        <rFont val="Arial"/>
        <charset val="134"/>
      </rPr>
      <t>#1</t>
    </r>
    <r>
      <rPr>
        <sz val="9"/>
        <color theme="1"/>
        <rFont val="宋体"/>
        <charset val="134"/>
      </rPr>
      <t>海豚牌深盆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物斗</t>
    </r>
  </si>
  <si>
    <t>10# Deep Pan</t>
  </si>
  <si>
    <r>
      <rPr>
        <sz val="9"/>
        <color theme="1"/>
        <rFont val="Arial"/>
        <charset val="134"/>
      </rPr>
      <t>#10</t>
    </r>
    <r>
      <rPr>
        <sz val="9"/>
        <color theme="1"/>
        <rFont val="宋体"/>
        <charset val="134"/>
      </rPr>
      <t>海豚牌深盆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物斗</t>
    </r>
  </si>
  <si>
    <t>20P Scale</t>
  </si>
  <si>
    <r>
      <rPr>
        <sz val="9"/>
        <color theme="1"/>
        <rFont val="Arial"/>
        <charset val="134"/>
      </rPr>
      <t>20</t>
    </r>
    <r>
      <rPr>
        <sz val="9"/>
        <color theme="1"/>
        <rFont val="宋体"/>
        <charset val="134"/>
      </rPr>
      <t>磅</t>
    </r>
    <r>
      <rPr>
        <sz val="9"/>
        <color theme="1"/>
        <rFont val="Arial"/>
        <charset val="134"/>
      </rPr>
      <t>/15</t>
    </r>
    <r>
      <rPr>
        <sz val="9"/>
        <color theme="1"/>
        <rFont val="宋体"/>
        <charset val="134"/>
      </rPr>
      <t>斤石田牌磅</t>
    </r>
  </si>
  <si>
    <r>
      <rPr>
        <sz val="9"/>
        <rFont val="宋体"/>
        <charset val="134"/>
      </rPr>
      <t>石田</t>
    </r>
  </si>
  <si>
    <t>15/20</t>
  </si>
  <si>
    <t>Seasonning Scale</t>
  </si>
  <si>
    <r>
      <rPr>
        <sz val="9"/>
        <color theme="1"/>
        <rFont val="宋体"/>
        <charset val="134"/>
      </rPr>
      <t>味粉枰</t>
    </r>
  </si>
  <si>
    <r>
      <rPr>
        <sz val="9"/>
        <color theme="1"/>
        <rFont val="宋体"/>
        <charset val="134"/>
      </rPr>
      <t>香山</t>
    </r>
  </si>
  <si>
    <t>2kg</t>
  </si>
  <si>
    <t>Knife Stone</t>
  </si>
  <si>
    <r>
      <rPr>
        <sz val="9"/>
        <color theme="1"/>
        <rFont val="宋体"/>
        <charset val="134"/>
      </rPr>
      <t>巴西红人牌刀石</t>
    </r>
  </si>
  <si>
    <r>
      <rPr>
        <sz val="9"/>
        <color rgb="FF000000"/>
        <rFont val="宋体"/>
        <charset val="134"/>
      </rPr>
      <t>红人</t>
    </r>
  </si>
  <si>
    <t>207×66×34</t>
  </si>
  <si>
    <t>20cm Steel Ingredient Bowl</t>
  </si>
  <si>
    <r>
      <rPr>
        <sz val="9"/>
        <color theme="1"/>
        <rFont val="Arial"/>
        <charset val="134"/>
      </rPr>
      <t>20CM</t>
    </r>
    <r>
      <rPr>
        <sz val="9"/>
        <color theme="1"/>
        <rFont val="宋体"/>
        <charset val="134"/>
      </rPr>
      <t>钢马兜</t>
    </r>
  </si>
  <si>
    <t>18cm Steel Ingredient Bowl</t>
  </si>
  <si>
    <r>
      <rPr>
        <sz val="9"/>
        <color theme="1"/>
        <rFont val="Arial"/>
        <charset val="134"/>
      </rPr>
      <t>18CM</t>
    </r>
    <r>
      <rPr>
        <sz val="9"/>
        <color theme="1"/>
        <rFont val="宋体"/>
        <charset val="134"/>
      </rPr>
      <t>钢马兜</t>
    </r>
  </si>
  <si>
    <t>18cm</t>
  </si>
  <si>
    <t>16cm Steel Ingredient Bowl</t>
  </si>
  <si>
    <r>
      <rPr>
        <sz val="9"/>
        <color theme="1"/>
        <rFont val="Arial"/>
        <charset val="134"/>
      </rPr>
      <t>16CM</t>
    </r>
    <r>
      <rPr>
        <sz val="9"/>
        <color theme="1"/>
        <rFont val="宋体"/>
        <charset val="134"/>
      </rPr>
      <t>钢马兜</t>
    </r>
  </si>
  <si>
    <t>14cm Steel Ingredient Bowl</t>
  </si>
  <si>
    <r>
      <rPr>
        <sz val="9"/>
        <color theme="1"/>
        <rFont val="Arial"/>
        <charset val="134"/>
      </rPr>
      <t>14CM</t>
    </r>
    <r>
      <rPr>
        <sz val="9"/>
        <color theme="1"/>
        <rFont val="宋体"/>
        <charset val="134"/>
      </rPr>
      <t>钢马兜</t>
    </r>
  </si>
  <si>
    <t>14cm</t>
  </si>
  <si>
    <t>17" Rice Pan</t>
  </si>
  <si>
    <r>
      <rPr>
        <sz val="9"/>
        <color theme="1"/>
        <rFont val="Arial"/>
        <charset val="134"/>
      </rPr>
      <t>17”</t>
    </r>
    <r>
      <rPr>
        <sz val="9"/>
        <color theme="1"/>
        <rFont val="宋体"/>
        <charset val="134"/>
      </rPr>
      <t>钢饭盆</t>
    </r>
  </si>
  <si>
    <t>φ430×70</t>
  </si>
  <si>
    <t>Oil Pot</t>
  </si>
  <si>
    <r>
      <rPr>
        <sz val="9"/>
        <color theme="1"/>
        <rFont val="宋体"/>
        <charset val="134"/>
      </rPr>
      <t>钢油壶（圆嘴）</t>
    </r>
  </si>
  <si>
    <t>8.0cm</t>
  </si>
  <si>
    <t>POT, WINE, S/S</t>
  </si>
  <si>
    <r>
      <rPr>
        <sz val="9"/>
        <color theme="1"/>
        <rFont val="宋体"/>
        <charset val="134"/>
      </rPr>
      <t>不銹鋼圓咀酒壺</t>
    </r>
  </si>
  <si>
    <t>7.0cm</t>
  </si>
  <si>
    <t>Powder Pot</t>
  </si>
  <si>
    <r>
      <rPr>
        <sz val="9"/>
        <color theme="1"/>
        <rFont val="宋体"/>
        <charset val="134"/>
      </rPr>
      <t>钢旦形古月粉桶</t>
    </r>
  </si>
  <si>
    <t>53×33×122</t>
  </si>
  <si>
    <t>9 Holes Bamboo Basket</t>
  </si>
  <si>
    <r>
      <rPr>
        <sz val="9"/>
        <color theme="1"/>
        <rFont val="Arial"/>
        <charset val="134"/>
      </rPr>
      <t>9</t>
    </r>
    <r>
      <rPr>
        <sz val="9"/>
        <color theme="1"/>
        <rFont val="宋体"/>
        <charset val="134"/>
      </rPr>
      <t>眼竹底蓝</t>
    </r>
  </si>
  <si>
    <r>
      <rPr>
        <sz val="9"/>
        <rFont val="Arial"/>
        <charset val="134"/>
      </rPr>
      <t>9</t>
    </r>
    <r>
      <rPr>
        <sz val="9"/>
        <rFont val="宋体"/>
        <charset val="134"/>
      </rPr>
      <t>眼</t>
    </r>
  </si>
  <si>
    <t>12 Holes Bamboo Basket</t>
  </si>
  <si>
    <r>
      <rPr>
        <sz val="9"/>
        <color theme="1"/>
        <rFont val="Arial"/>
        <charset val="134"/>
      </rPr>
      <t>12</t>
    </r>
    <r>
      <rPr>
        <sz val="9"/>
        <color theme="1"/>
        <rFont val="宋体"/>
        <charset val="134"/>
      </rPr>
      <t>眼竹底蓝</t>
    </r>
  </si>
  <si>
    <r>
      <rPr>
        <sz val="9"/>
        <rFont val="Arial"/>
        <charset val="134"/>
      </rPr>
      <t>12</t>
    </r>
    <r>
      <rPr>
        <sz val="9"/>
        <rFont val="宋体"/>
        <charset val="134"/>
      </rPr>
      <t>眼</t>
    </r>
  </si>
  <si>
    <t>24cm S/S Plate</t>
  </si>
  <si>
    <r>
      <rPr>
        <sz val="9"/>
        <color theme="1"/>
        <rFont val="Arial"/>
        <charset val="134"/>
      </rPr>
      <t>24CM</t>
    </r>
    <r>
      <rPr>
        <sz val="9"/>
        <color theme="1"/>
        <rFont val="宋体"/>
        <charset val="134"/>
      </rPr>
      <t>不锈钢碟</t>
    </r>
  </si>
  <si>
    <t>28cm</t>
  </si>
  <si>
    <t>9" Steel oil Bowl</t>
  </si>
  <si>
    <r>
      <rPr>
        <sz val="9"/>
        <color theme="1"/>
        <rFont val="Arial"/>
        <charset val="134"/>
      </rPr>
      <t>9“</t>
    </r>
    <r>
      <rPr>
        <sz val="9"/>
        <color theme="1"/>
        <rFont val="宋体"/>
        <charset val="134"/>
      </rPr>
      <t>钢油盆</t>
    </r>
  </si>
  <si>
    <t>10"</t>
  </si>
  <si>
    <t>10" Steel oil Bowl</t>
  </si>
  <si>
    <r>
      <rPr>
        <sz val="9"/>
        <color theme="1"/>
        <rFont val="Arial"/>
        <charset val="134"/>
      </rPr>
      <t>10”</t>
    </r>
    <r>
      <rPr>
        <sz val="9"/>
        <color theme="1"/>
        <rFont val="宋体"/>
        <charset val="134"/>
      </rPr>
      <t>钢油盆</t>
    </r>
  </si>
  <si>
    <t>11"</t>
  </si>
  <si>
    <t>14cm Steel oil Bowl</t>
  </si>
  <si>
    <r>
      <rPr>
        <sz val="9"/>
        <color theme="1"/>
        <rFont val="Arial"/>
        <charset val="134"/>
      </rPr>
      <t>14CM</t>
    </r>
    <r>
      <rPr>
        <sz val="9"/>
        <color theme="1"/>
        <rFont val="宋体"/>
        <charset val="134"/>
      </rPr>
      <t>钢油兜</t>
    </r>
  </si>
  <si>
    <t>16cm Steel oil Bowl</t>
  </si>
  <si>
    <r>
      <rPr>
        <sz val="9"/>
        <color theme="1"/>
        <rFont val="Arial"/>
        <charset val="134"/>
      </rPr>
      <t>16CM</t>
    </r>
    <r>
      <rPr>
        <sz val="9"/>
        <color theme="1"/>
        <rFont val="宋体"/>
        <charset val="134"/>
      </rPr>
      <t>钢油兜</t>
    </r>
  </si>
  <si>
    <t>18cm Steel oil Bowl</t>
  </si>
  <si>
    <r>
      <rPr>
        <sz val="9"/>
        <color theme="1"/>
        <rFont val="Arial"/>
        <charset val="134"/>
      </rPr>
      <t>18CM</t>
    </r>
    <r>
      <rPr>
        <sz val="9"/>
        <color theme="1"/>
        <rFont val="宋体"/>
        <charset val="134"/>
      </rPr>
      <t>钢油兜</t>
    </r>
  </si>
  <si>
    <t>20cm Steel oil Bowl</t>
  </si>
  <si>
    <r>
      <rPr>
        <sz val="9"/>
        <color theme="1"/>
        <rFont val="Arial"/>
        <charset val="134"/>
      </rPr>
      <t>20CM</t>
    </r>
    <r>
      <rPr>
        <sz val="9"/>
        <color theme="1"/>
        <rFont val="宋体"/>
        <charset val="134"/>
      </rPr>
      <t>钢油兜</t>
    </r>
  </si>
  <si>
    <t>Chopping Board, PLASTIC, WHITE</t>
  </si>
  <si>
    <r>
      <rPr>
        <sz val="9"/>
        <color theme="1"/>
        <rFont val="宋体"/>
        <charset val="134"/>
      </rPr>
      <t>膠砧板</t>
    </r>
    <r>
      <rPr>
        <sz val="9"/>
        <color theme="1"/>
        <rFont val="Arial"/>
        <charset val="134"/>
      </rPr>
      <t>,</t>
    </r>
    <r>
      <rPr>
        <sz val="9"/>
        <color theme="1"/>
        <rFont val="宋体"/>
        <charset val="134"/>
      </rPr>
      <t>白色　</t>
    </r>
    <r>
      <rPr>
        <sz val="9"/>
        <color theme="1"/>
        <rFont val="Arial"/>
        <charset val="134"/>
      </rPr>
      <t xml:space="preserve">  45 x 8cm</t>
    </r>
  </si>
  <si>
    <r>
      <rPr>
        <sz val="9"/>
        <rFont val="宋体"/>
        <charset val="134"/>
      </rPr>
      <t>阿尔福</t>
    </r>
  </si>
  <si>
    <t>Φ45×10.0</t>
  </si>
  <si>
    <r>
      <rPr>
        <sz val="9"/>
        <color theme="1"/>
        <rFont val="Arial"/>
        <charset val="134"/>
      </rPr>
      <t xml:space="preserve">Chopping Board, PLASTIC, 45 x 10(H) CM  - R, B, G, W, Y, B  (SET </t>
    </r>
    <r>
      <rPr>
        <sz val="9"/>
        <color theme="1"/>
        <rFont val="宋体"/>
        <charset val="134"/>
      </rPr>
      <t>）</t>
    </r>
  </si>
  <si>
    <r>
      <rPr>
        <sz val="9"/>
        <color theme="1"/>
        <rFont val="宋体"/>
        <charset val="134"/>
      </rPr>
      <t>膠砧板，</t>
    </r>
    <r>
      <rPr>
        <sz val="9"/>
        <color theme="1"/>
        <rFont val="Arial"/>
        <charset val="134"/>
      </rPr>
      <t>(6</t>
    </r>
    <r>
      <rPr>
        <sz val="9"/>
        <color theme="1"/>
        <rFont val="宋体"/>
        <charset val="134"/>
      </rPr>
      <t>種顏色）</t>
    </r>
    <r>
      <rPr>
        <sz val="9"/>
        <color theme="1"/>
        <rFont val="Arial"/>
        <charset val="134"/>
      </rPr>
      <t xml:space="preserve"> 45 x 10(H) </t>
    </r>
    <r>
      <rPr>
        <sz val="9"/>
        <color theme="1"/>
        <rFont val="宋体"/>
        <charset val="134"/>
      </rPr>
      <t>公分</t>
    </r>
  </si>
  <si>
    <r>
      <rPr>
        <sz val="9"/>
        <color theme="1"/>
        <rFont val="宋体"/>
        <charset val="134"/>
      </rPr>
      <t>绿色</t>
    </r>
  </si>
  <si>
    <r>
      <rPr>
        <sz val="9"/>
        <color theme="1"/>
        <rFont val="Arial"/>
        <charset val="134"/>
      </rPr>
      <t xml:space="preserve">Chopping Board, PLASTIC, 45 x 15(H) CM  - R, B, G, W, Y, B  (SET </t>
    </r>
    <r>
      <rPr>
        <sz val="9"/>
        <color theme="1"/>
        <rFont val="宋体"/>
        <charset val="134"/>
      </rPr>
      <t>）</t>
    </r>
  </si>
  <si>
    <r>
      <rPr>
        <sz val="9"/>
        <color theme="1"/>
        <rFont val="宋体"/>
        <charset val="134"/>
      </rPr>
      <t>膠砧板，</t>
    </r>
    <r>
      <rPr>
        <sz val="9"/>
        <color theme="1"/>
        <rFont val="Arial"/>
        <charset val="134"/>
      </rPr>
      <t>(6</t>
    </r>
    <r>
      <rPr>
        <sz val="9"/>
        <color theme="1"/>
        <rFont val="宋体"/>
        <charset val="134"/>
      </rPr>
      <t>種顏色）</t>
    </r>
    <r>
      <rPr>
        <sz val="9"/>
        <color theme="1"/>
        <rFont val="Arial"/>
        <charset val="134"/>
      </rPr>
      <t xml:space="preserve"> 45 x 15(H) </t>
    </r>
    <r>
      <rPr>
        <sz val="9"/>
        <color theme="1"/>
        <rFont val="宋体"/>
        <charset val="134"/>
      </rPr>
      <t>公分　</t>
    </r>
  </si>
  <si>
    <r>
      <rPr>
        <sz val="9"/>
        <color theme="1"/>
        <rFont val="宋体"/>
        <charset val="134"/>
      </rPr>
      <t>红色</t>
    </r>
  </si>
  <si>
    <t xml:space="preserve">Chopping Board, PLASTIC, RECTANGULAR , 50X30X2(H)CM </t>
  </si>
  <si>
    <r>
      <rPr>
        <sz val="9"/>
        <color theme="1"/>
        <rFont val="宋体"/>
        <charset val="134"/>
      </rPr>
      <t>膠砧板</t>
    </r>
    <r>
      <rPr>
        <sz val="9"/>
        <color theme="1"/>
        <rFont val="Arial"/>
        <charset val="134"/>
      </rPr>
      <t>,</t>
    </r>
    <r>
      <rPr>
        <sz val="9"/>
        <color theme="1"/>
        <rFont val="宋体"/>
        <charset val="134"/>
      </rPr>
      <t>長方形　</t>
    </r>
    <r>
      <rPr>
        <sz val="9"/>
        <color theme="1"/>
        <rFont val="Arial"/>
        <charset val="134"/>
      </rPr>
      <t xml:space="preserve">50x30x2 </t>
    </r>
    <r>
      <rPr>
        <sz val="9"/>
        <color theme="1"/>
        <rFont val="宋体"/>
        <charset val="134"/>
      </rPr>
      <t>公分</t>
    </r>
  </si>
  <si>
    <t>50*36*2CM</t>
  </si>
  <si>
    <r>
      <rPr>
        <sz val="9"/>
        <color theme="1"/>
        <rFont val="宋体"/>
        <charset val="134"/>
      </rPr>
      <t>每种颜色一个</t>
    </r>
  </si>
  <si>
    <t>Plastic Oblong Colander Red</t>
  </si>
  <si>
    <r>
      <rPr>
        <sz val="9"/>
        <color theme="1"/>
        <rFont val="Arial"/>
        <charset val="134"/>
      </rPr>
      <t>RA-826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胶方箕（</t>
    </r>
    <r>
      <rPr>
        <sz val="9"/>
        <color theme="1"/>
        <rFont val="Arial"/>
        <charset val="134"/>
      </rPr>
      <t>500X400X160MM</t>
    </r>
    <r>
      <rPr>
        <sz val="9"/>
        <color theme="1"/>
        <rFont val="宋体"/>
        <charset val="134"/>
      </rPr>
      <t>）</t>
    </r>
  </si>
  <si>
    <r>
      <rPr>
        <sz val="9"/>
        <rFont val="宋体"/>
        <charset val="134"/>
      </rPr>
      <t>惠而信</t>
    </r>
  </si>
  <si>
    <t>500*400*150mm</t>
  </si>
  <si>
    <r>
      <rPr>
        <sz val="9"/>
        <color theme="1"/>
        <rFont val="Arial"/>
        <charset val="134"/>
      </rPr>
      <t>RA-8884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胶方箕（</t>
    </r>
    <r>
      <rPr>
        <sz val="9"/>
        <color theme="1"/>
        <rFont val="Arial"/>
        <charset val="134"/>
      </rPr>
      <t>469X330X107MM</t>
    </r>
    <r>
      <rPr>
        <sz val="9"/>
        <color theme="1"/>
        <rFont val="宋体"/>
        <charset val="134"/>
      </rPr>
      <t>）</t>
    </r>
  </si>
  <si>
    <t>480*375*120mm</t>
  </si>
  <si>
    <r>
      <rPr>
        <sz val="9"/>
        <color theme="1"/>
        <rFont val="Arial"/>
        <charset val="134"/>
      </rPr>
      <t>RA-881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胶方箕（</t>
    </r>
    <r>
      <rPr>
        <sz val="9"/>
        <color theme="1"/>
        <rFont val="Arial"/>
        <charset val="134"/>
      </rPr>
      <t>400X309X101MM</t>
    </r>
    <r>
      <rPr>
        <sz val="9"/>
        <color theme="1"/>
        <rFont val="宋体"/>
        <charset val="134"/>
      </rPr>
      <t>）</t>
    </r>
  </si>
  <si>
    <t>402*303*119mm</t>
  </si>
  <si>
    <r>
      <rPr>
        <sz val="9"/>
        <color theme="1"/>
        <rFont val="Arial"/>
        <charset val="134"/>
      </rPr>
      <t>RA-813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胶方箕（</t>
    </r>
    <r>
      <rPr>
        <sz val="9"/>
        <color theme="1"/>
        <rFont val="Arial"/>
        <charset val="134"/>
      </rPr>
      <t>274X207X74MM</t>
    </r>
    <r>
      <rPr>
        <sz val="9"/>
        <color theme="1"/>
        <rFont val="宋体"/>
        <charset val="134"/>
      </rPr>
      <t>）</t>
    </r>
  </si>
  <si>
    <t>280*200*90mm</t>
  </si>
  <si>
    <r>
      <rPr>
        <sz val="9"/>
        <color theme="1"/>
        <rFont val="Arial"/>
        <charset val="134"/>
      </rPr>
      <t>RA-829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胶箕</t>
    </r>
    <r>
      <rPr>
        <sz val="9"/>
        <color theme="1"/>
        <rFont val="Arial"/>
        <charset val="134"/>
      </rPr>
      <t>258*105mm</t>
    </r>
  </si>
  <si>
    <t>Ф258*105mm</t>
  </si>
  <si>
    <t>Plastic Round Colander Red</t>
  </si>
  <si>
    <r>
      <rPr>
        <sz val="9"/>
        <color theme="1"/>
        <rFont val="Arial"/>
        <charset val="134"/>
      </rPr>
      <t>RA-894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胶圆箕（</t>
    </r>
    <r>
      <rPr>
        <sz val="9"/>
        <color theme="1"/>
        <rFont val="Arial"/>
        <charset val="134"/>
      </rPr>
      <t>D340XH132MM</t>
    </r>
    <r>
      <rPr>
        <sz val="9"/>
        <color theme="1"/>
        <rFont val="宋体"/>
        <charset val="134"/>
      </rPr>
      <t>）</t>
    </r>
  </si>
  <si>
    <t>Ф333*134mm</t>
  </si>
  <si>
    <r>
      <rPr>
        <sz val="9"/>
        <color theme="1"/>
        <rFont val="Arial"/>
        <charset val="134"/>
      </rPr>
      <t>RA-820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胶圆箕（</t>
    </r>
    <r>
      <rPr>
        <sz val="9"/>
        <color theme="1"/>
        <rFont val="Arial"/>
        <charset val="134"/>
      </rPr>
      <t>D282XH189MM</t>
    </r>
    <r>
      <rPr>
        <sz val="9"/>
        <color theme="1"/>
        <rFont val="宋体"/>
        <charset val="134"/>
      </rPr>
      <t>）</t>
    </r>
  </si>
  <si>
    <t>Ф290*115mm</t>
  </si>
  <si>
    <t>Plastic Colander Red</t>
  </si>
  <si>
    <r>
      <rPr>
        <sz val="9"/>
        <color theme="1"/>
        <rFont val="Arial"/>
        <charset val="134"/>
      </rPr>
      <t>RA-831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胶箕</t>
    </r>
    <r>
      <rPr>
        <sz val="9"/>
        <color theme="1"/>
        <rFont val="Arial"/>
        <charset val="134"/>
      </rPr>
      <t xml:space="preserve"> 228*94mm</t>
    </r>
  </si>
  <si>
    <t>Ф228*94mm</t>
  </si>
  <si>
    <t>Plastic Red Container</t>
  </si>
  <si>
    <r>
      <rPr>
        <sz val="9"/>
        <color theme="1"/>
        <rFont val="Arial"/>
        <charset val="134"/>
      </rPr>
      <t>RA-1837/8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胶衣箱（中）（</t>
    </r>
    <r>
      <rPr>
        <sz val="9"/>
        <color theme="1"/>
        <rFont val="Arial"/>
        <charset val="134"/>
      </rPr>
      <t>492X350X</t>
    </r>
    <r>
      <rPr>
        <sz val="9"/>
        <color theme="1"/>
        <rFont val="宋体"/>
        <charset val="134"/>
      </rPr>
      <t>）</t>
    </r>
  </si>
  <si>
    <t>450*295*255</t>
  </si>
  <si>
    <r>
      <rPr>
        <sz val="9"/>
        <color theme="1"/>
        <rFont val="Arial"/>
        <charset val="134"/>
      </rPr>
      <t>RA-1831/2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胶衣箱（中）（</t>
    </r>
    <r>
      <rPr>
        <sz val="9"/>
        <color theme="1"/>
        <rFont val="Arial"/>
        <charset val="134"/>
      </rPr>
      <t>440X302X</t>
    </r>
    <r>
      <rPr>
        <sz val="9"/>
        <color theme="1"/>
        <rFont val="宋体"/>
        <charset val="134"/>
      </rPr>
      <t>）</t>
    </r>
  </si>
  <si>
    <t>530*365*335</t>
  </si>
  <si>
    <r>
      <rPr>
        <sz val="9"/>
        <color theme="1"/>
        <rFont val="Arial"/>
        <charset val="134"/>
      </rPr>
      <t>RA-630C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透明胶盒（套装）</t>
    </r>
  </si>
  <si>
    <r>
      <rPr>
        <sz val="9"/>
        <rFont val="宋体"/>
        <charset val="134"/>
      </rPr>
      <t>嘉宝</t>
    </r>
  </si>
  <si>
    <t>25*18.5*11.2</t>
  </si>
  <si>
    <r>
      <rPr>
        <sz val="9"/>
        <color theme="1"/>
        <rFont val="Arial"/>
        <charset val="134"/>
      </rPr>
      <t>RA-627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透明胶盒（</t>
    </r>
    <r>
      <rPr>
        <sz val="9"/>
        <color theme="1"/>
        <rFont val="Arial"/>
        <charset val="134"/>
      </rPr>
      <t>153x110x58mm</t>
    </r>
    <r>
      <rPr>
        <sz val="9"/>
        <color theme="1"/>
        <rFont val="宋体"/>
        <charset val="134"/>
      </rPr>
      <t>）</t>
    </r>
  </si>
  <si>
    <t>150×110×65</t>
  </si>
  <si>
    <r>
      <rPr>
        <sz val="9"/>
        <color theme="1"/>
        <rFont val="Arial"/>
        <charset val="134"/>
      </rPr>
      <t>RA-628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透明胶盒（</t>
    </r>
    <r>
      <rPr>
        <sz val="9"/>
        <color theme="1"/>
        <rFont val="Arial"/>
        <charset val="134"/>
      </rPr>
      <t>175x130x73mm</t>
    </r>
    <r>
      <rPr>
        <sz val="9"/>
        <color theme="1"/>
        <rFont val="宋体"/>
        <charset val="134"/>
      </rPr>
      <t>）</t>
    </r>
  </si>
  <si>
    <t>210×140×87</t>
  </si>
  <si>
    <r>
      <rPr>
        <sz val="9"/>
        <color theme="1"/>
        <rFont val="Arial"/>
        <charset val="134"/>
      </rPr>
      <t>RA-629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透明长方胶盒（</t>
    </r>
    <r>
      <rPr>
        <sz val="9"/>
        <color theme="1"/>
        <rFont val="Arial"/>
        <charset val="134"/>
      </rPr>
      <t>8“X5-1/2"</t>
    </r>
    <r>
      <rPr>
        <sz val="9"/>
        <color theme="1"/>
        <rFont val="宋体"/>
        <charset val="134"/>
      </rPr>
      <t>）</t>
    </r>
  </si>
  <si>
    <t>235×175×85</t>
  </si>
  <si>
    <r>
      <rPr>
        <sz val="9"/>
        <color theme="1"/>
        <rFont val="Arial"/>
        <charset val="134"/>
      </rPr>
      <t>RA-205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胶方盒（</t>
    </r>
    <r>
      <rPr>
        <sz val="9"/>
        <color theme="1"/>
        <rFont val="Arial"/>
        <charset val="134"/>
      </rPr>
      <t>115X115XH98MM</t>
    </r>
    <r>
      <rPr>
        <sz val="9"/>
        <color theme="1"/>
        <rFont val="宋体"/>
        <charset val="134"/>
      </rPr>
      <t>）</t>
    </r>
  </si>
  <si>
    <t>120*120*95mm</t>
  </si>
  <si>
    <t>PLATE, STEAM CASE, S/S, 17"</t>
  </si>
  <si>
    <r>
      <rPr>
        <sz val="9"/>
        <color theme="1"/>
        <rFont val="Arial"/>
        <charset val="134"/>
      </rPr>
      <t>17'</t>
    </r>
    <r>
      <rPr>
        <sz val="9"/>
        <color theme="1"/>
        <rFont val="宋体"/>
        <charset val="134"/>
      </rPr>
      <t>刨丝钢龙片</t>
    </r>
  </si>
  <si>
    <t>43cm</t>
  </si>
  <si>
    <t>Mode Sets</t>
  </si>
  <si>
    <r>
      <rPr>
        <sz val="9"/>
        <color theme="1"/>
        <rFont val="宋体"/>
        <charset val="134"/>
      </rPr>
      <t>钢牙给（</t>
    </r>
    <r>
      <rPr>
        <sz val="9"/>
        <color theme="1"/>
        <rFont val="Arial"/>
        <charset val="134"/>
      </rPr>
      <t>8</t>
    </r>
    <r>
      <rPr>
        <sz val="9"/>
        <color theme="1"/>
        <rFont val="宋体"/>
        <charset val="134"/>
      </rPr>
      <t>个装）</t>
    </r>
  </si>
  <si>
    <r>
      <rPr>
        <sz val="9"/>
        <rFont val="Arial"/>
        <charset val="134"/>
      </rPr>
      <t>8</t>
    </r>
    <r>
      <rPr>
        <sz val="9"/>
        <rFont val="宋体"/>
        <charset val="134"/>
      </rPr>
      <t>头</t>
    </r>
  </si>
  <si>
    <r>
      <rPr>
        <sz val="9"/>
        <color theme="1"/>
        <rFont val="宋体"/>
        <charset val="134"/>
      </rPr>
      <t>钢牙给（</t>
    </r>
    <r>
      <rPr>
        <sz val="9"/>
        <color theme="1"/>
        <rFont val="Arial"/>
        <charset val="134"/>
      </rPr>
      <t>14</t>
    </r>
    <r>
      <rPr>
        <sz val="9"/>
        <color theme="1"/>
        <rFont val="宋体"/>
        <charset val="134"/>
      </rPr>
      <t>个装）</t>
    </r>
  </si>
  <si>
    <r>
      <rPr>
        <sz val="9"/>
        <rFont val="Arial"/>
        <charset val="134"/>
      </rPr>
      <t>12</t>
    </r>
    <r>
      <rPr>
        <sz val="9"/>
        <rFont val="宋体"/>
        <charset val="134"/>
      </rPr>
      <t>头</t>
    </r>
  </si>
  <si>
    <t>Heart Mode Sets</t>
  </si>
  <si>
    <r>
      <rPr>
        <sz val="9"/>
        <color theme="1"/>
        <rFont val="宋体"/>
        <charset val="134"/>
      </rPr>
      <t>心形给（</t>
    </r>
    <r>
      <rPr>
        <sz val="9"/>
        <color theme="1"/>
        <rFont val="Arial"/>
        <charset val="134"/>
      </rPr>
      <t>8</t>
    </r>
    <r>
      <rPr>
        <sz val="9"/>
        <color theme="1"/>
        <rFont val="宋体"/>
        <charset val="134"/>
      </rPr>
      <t>个装）</t>
    </r>
  </si>
  <si>
    <r>
      <rPr>
        <sz val="9"/>
        <rFont val="宋体"/>
        <charset val="134"/>
      </rPr>
      <t>明生</t>
    </r>
  </si>
  <si>
    <t>Glove Big Size</t>
  </si>
  <si>
    <r>
      <rPr>
        <sz val="9"/>
        <color theme="1"/>
        <rFont val="宋体"/>
        <charset val="134"/>
      </rPr>
      <t>黑胶手套加大码</t>
    </r>
  </si>
  <si>
    <t>XL</t>
  </si>
  <si>
    <t>Glove</t>
  </si>
  <si>
    <r>
      <rPr>
        <sz val="9"/>
        <color theme="1"/>
        <rFont val="宋体"/>
        <charset val="134"/>
      </rPr>
      <t>劳力手套</t>
    </r>
  </si>
  <si>
    <r>
      <rPr>
        <sz val="9"/>
        <rFont val="宋体"/>
        <charset val="134"/>
      </rPr>
      <t>绵纱</t>
    </r>
  </si>
  <si>
    <t>Soup Cloth</t>
  </si>
  <si>
    <r>
      <rPr>
        <sz val="9"/>
        <color theme="1"/>
        <rFont val="宋体"/>
        <charset val="134"/>
      </rPr>
      <t>大虾格汤布</t>
    </r>
  </si>
  <si>
    <t>400*450mm</t>
  </si>
  <si>
    <t>8" Bamboo Stick</t>
  </si>
  <si>
    <r>
      <rPr>
        <sz val="9"/>
        <color theme="1"/>
        <rFont val="Arial"/>
        <charset val="134"/>
      </rPr>
      <t>8”</t>
    </r>
    <r>
      <rPr>
        <sz val="9"/>
        <color theme="1"/>
        <rFont val="宋体"/>
        <charset val="134"/>
      </rPr>
      <t>长竹签</t>
    </r>
  </si>
  <si>
    <r>
      <rPr>
        <sz val="9"/>
        <color theme="1"/>
        <rFont val="Arial"/>
        <charset val="134"/>
      </rPr>
      <t>20CM/200</t>
    </r>
    <r>
      <rPr>
        <sz val="9"/>
        <color theme="1"/>
        <rFont val="宋体"/>
        <charset val="134"/>
      </rPr>
      <t>支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包</t>
    </r>
  </si>
  <si>
    <t>Stick</t>
  </si>
  <si>
    <r>
      <rPr>
        <sz val="9"/>
        <color theme="1"/>
        <rFont val="宋体"/>
        <charset val="134"/>
      </rPr>
      <t>雪插</t>
    </r>
  </si>
  <si>
    <r>
      <rPr>
        <sz val="9"/>
        <rFont val="宋体"/>
        <charset val="134"/>
      </rPr>
      <t>小圆猪插</t>
    </r>
  </si>
  <si>
    <t>Rice Basket</t>
  </si>
  <si>
    <r>
      <rPr>
        <sz val="9"/>
        <color theme="1"/>
        <rFont val="宋体"/>
        <charset val="134"/>
      </rPr>
      <t>大竹米筐</t>
    </r>
  </si>
  <si>
    <r>
      <rPr>
        <sz val="9"/>
        <rFont val="宋体"/>
        <charset val="134"/>
      </rPr>
      <t>昌卓</t>
    </r>
  </si>
  <si>
    <t>34CM</t>
  </si>
  <si>
    <t>Paper</t>
  </si>
  <si>
    <r>
      <rPr>
        <sz val="9"/>
        <color theme="1"/>
        <rFont val="宋体"/>
        <charset val="134"/>
      </rPr>
      <t>燉汤沙纸</t>
    </r>
  </si>
  <si>
    <r>
      <rPr>
        <sz val="9"/>
        <color theme="1"/>
        <rFont val="Arial"/>
        <charset val="134"/>
      </rPr>
      <t>45*56cm/70</t>
    </r>
    <r>
      <rPr>
        <sz val="9"/>
        <color theme="1"/>
        <rFont val="宋体"/>
        <charset val="134"/>
      </rPr>
      <t>张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包</t>
    </r>
  </si>
  <si>
    <t>Tea Spoon</t>
  </si>
  <si>
    <r>
      <rPr>
        <sz val="9"/>
        <color theme="1"/>
        <rFont val="宋体"/>
        <charset val="134"/>
      </rPr>
      <t>小味粉茶更</t>
    </r>
  </si>
  <si>
    <t>7801S35</t>
  </si>
  <si>
    <t>WATER PIPE, PLASTIC/NYLON, 6' DIA. (YARD) RED</t>
  </si>
  <si>
    <r>
      <rPr>
        <sz val="9"/>
        <color theme="1"/>
        <rFont val="Arial"/>
        <charset val="134"/>
      </rPr>
      <t>6</t>
    </r>
    <r>
      <rPr>
        <sz val="9"/>
        <color theme="1"/>
        <rFont val="宋体"/>
        <charset val="134"/>
      </rPr>
      <t>分红胶喉</t>
    </r>
  </si>
  <si>
    <r>
      <rPr>
        <sz val="9"/>
        <rFont val="Arial"/>
        <charset val="134"/>
      </rPr>
      <t>6</t>
    </r>
    <r>
      <rPr>
        <sz val="9"/>
        <rFont val="DengXian"/>
        <charset val="134"/>
      </rPr>
      <t>分管（按米算）</t>
    </r>
  </si>
  <si>
    <t>WATER PIPE, PLASTIC/NYLON, 6' DIA. (YARD) WHITE</t>
  </si>
  <si>
    <r>
      <rPr>
        <sz val="9"/>
        <color theme="1"/>
        <rFont val="Arial"/>
        <charset val="134"/>
      </rPr>
      <t>6</t>
    </r>
    <r>
      <rPr>
        <sz val="9"/>
        <color theme="1"/>
        <rFont val="宋体"/>
        <charset val="134"/>
      </rPr>
      <t>分白胶喉</t>
    </r>
  </si>
  <si>
    <t>KNIFE, CARVING (SET)</t>
  </si>
  <si>
    <r>
      <rPr>
        <sz val="9"/>
        <color theme="1"/>
        <rFont val="宋体"/>
        <charset val="134"/>
      </rPr>
      <t>套庄食物雕刻刀</t>
    </r>
    <r>
      <rPr>
        <sz val="9"/>
        <color theme="1"/>
        <rFont val="Arial"/>
        <charset val="134"/>
      </rPr>
      <t xml:space="preserve">  80</t>
    </r>
    <r>
      <rPr>
        <sz val="9"/>
        <color theme="1"/>
        <rFont val="宋体"/>
        <charset val="134"/>
      </rPr>
      <t>件</t>
    </r>
  </si>
  <si>
    <r>
      <rPr>
        <sz val="9"/>
        <color indexed="8"/>
        <rFont val="Arial"/>
        <charset val="134"/>
      </rPr>
      <t>80</t>
    </r>
    <r>
      <rPr>
        <sz val="9"/>
        <color indexed="8"/>
        <rFont val="宋体"/>
        <charset val="134"/>
      </rPr>
      <t>头</t>
    </r>
  </si>
  <si>
    <t>Spatula</t>
  </si>
  <si>
    <r>
      <rPr>
        <sz val="9"/>
        <color theme="1"/>
        <rFont val="宋体"/>
        <charset val="134"/>
      </rPr>
      <t>平扒铲</t>
    </r>
    <r>
      <rPr>
        <sz val="9"/>
        <color theme="1"/>
        <rFont val="Arial"/>
        <charset val="134"/>
      </rPr>
      <t xml:space="preserve"> </t>
    </r>
  </si>
  <si>
    <t>75×145</t>
  </si>
  <si>
    <t>Portable gas stove</t>
  </si>
  <si>
    <r>
      <rPr>
        <sz val="9"/>
        <color theme="1"/>
        <rFont val="宋体"/>
        <charset val="134"/>
      </rPr>
      <t>卡式炉</t>
    </r>
  </si>
  <si>
    <t> 246*204*89mm</t>
  </si>
  <si>
    <t xml:space="preserve">Portable gas </t>
  </si>
  <si>
    <r>
      <rPr>
        <sz val="9"/>
        <color theme="1"/>
        <rFont val="宋体"/>
        <charset val="134"/>
      </rPr>
      <t>卡式气</t>
    </r>
  </si>
  <si>
    <t>Chopping board cover</t>
  </si>
  <si>
    <r>
      <rPr>
        <sz val="9"/>
        <color theme="1"/>
        <rFont val="宋体"/>
        <charset val="134"/>
      </rPr>
      <t>砧板围</t>
    </r>
  </si>
  <si>
    <r>
      <rPr>
        <sz val="9"/>
        <color theme="1"/>
        <rFont val="Arial"/>
        <charset val="134"/>
      </rPr>
      <t>800×440 0.4mm</t>
    </r>
    <r>
      <rPr>
        <sz val="9"/>
        <color theme="1"/>
        <rFont val="宋体"/>
        <charset val="134"/>
      </rPr>
      <t>厚</t>
    </r>
  </si>
  <si>
    <t>Water boots</t>
  </si>
  <si>
    <r>
      <rPr>
        <sz val="9"/>
        <color theme="1"/>
        <rFont val="宋体"/>
        <charset val="134"/>
      </rPr>
      <t>男胶水鞋</t>
    </r>
  </si>
  <si>
    <r>
      <rPr>
        <sz val="9"/>
        <color theme="1"/>
        <rFont val="宋体"/>
        <charset val="134"/>
      </rPr>
      <t>双</t>
    </r>
  </si>
  <si>
    <r>
      <rPr>
        <sz val="9"/>
        <rFont val="Arial"/>
        <charset val="134"/>
      </rPr>
      <t>43</t>
    </r>
    <r>
      <rPr>
        <sz val="9"/>
        <rFont val="宋体"/>
        <charset val="134"/>
      </rPr>
      <t>码</t>
    </r>
  </si>
  <si>
    <r>
      <rPr>
        <sz val="9"/>
        <color theme="1"/>
        <rFont val="宋体"/>
        <charset val="134"/>
      </rPr>
      <t>女胶水鞋</t>
    </r>
  </si>
  <si>
    <r>
      <rPr>
        <sz val="9"/>
        <rFont val="Arial"/>
        <charset val="134"/>
      </rPr>
      <t>39</t>
    </r>
    <r>
      <rPr>
        <sz val="9"/>
        <rFont val="宋体"/>
        <charset val="134"/>
      </rPr>
      <t>码</t>
    </r>
  </si>
  <si>
    <t>Presure cooker</t>
  </si>
  <si>
    <r>
      <rPr>
        <sz val="9"/>
        <color theme="1"/>
        <rFont val="宋体"/>
        <charset val="134"/>
      </rPr>
      <t>压力煲</t>
    </r>
  </si>
  <si>
    <t>φ30cm</t>
  </si>
  <si>
    <t>Baking sheet, silicone coated</t>
  </si>
  <si>
    <r>
      <rPr>
        <sz val="9"/>
        <rFont val="宋体"/>
        <charset val="134"/>
      </rPr>
      <t>不沾烤盘</t>
    </r>
  </si>
  <si>
    <t>SANNENG</t>
  </si>
  <si>
    <t>dim.60*40cm h30mm Non-stick</t>
  </si>
  <si>
    <t>Aluminium baking tray</t>
  </si>
  <si>
    <r>
      <rPr>
        <sz val="9"/>
        <rFont val="宋体"/>
        <charset val="134"/>
      </rPr>
      <t>铝烘板</t>
    </r>
  </si>
  <si>
    <t>dim.60*40cm h30mm</t>
  </si>
  <si>
    <t>S/S tray</t>
  </si>
  <si>
    <r>
      <rPr>
        <sz val="9"/>
        <color theme="1"/>
        <rFont val="宋体"/>
        <charset val="134"/>
      </rPr>
      <t>不锈钢浅盘</t>
    </r>
  </si>
  <si>
    <r>
      <rPr>
        <sz val="9"/>
        <color theme="1"/>
        <rFont val="宋体"/>
        <charset val="134"/>
      </rPr>
      <t>美兴</t>
    </r>
  </si>
  <si>
    <t>50×40×2.0cm</t>
  </si>
  <si>
    <t>Mechanism of square plate</t>
  </si>
  <si>
    <r>
      <rPr>
        <sz val="9"/>
        <rFont val="宋体"/>
        <charset val="134"/>
      </rPr>
      <t>机制方盘</t>
    </r>
  </si>
  <si>
    <t>60×40×2.8cm</t>
  </si>
  <si>
    <t>Side dish</t>
  </si>
  <si>
    <r>
      <rPr>
        <sz val="9"/>
        <rFont val="宋体"/>
        <charset val="134"/>
      </rPr>
      <t>无磁机制方盘</t>
    </r>
  </si>
  <si>
    <t>45×35×2.8cm</t>
  </si>
  <si>
    <t>60×40×4.8cm</t>
  </si>
  <si>
    <t>45×35×4.8cm</t>
  </si>
  <si>
    <r>
      <rPr>
        <sz val="9"/>
        <rFont val="Arial"/>
        <charset val="134"/>
      </rPr>
      <t>condimernts dispenser</t>
    </r>
    <r>
      <rPr>
        <sz val="9"/>
        <rFont val="宋体"/>
        <charset val="134"/>
      </rPr>
      <t>、</t>
    </r>
    <r>
      <rPr>
        <sz val="9"/>
        <rFont val="Arial"/>
        <charset val="134"/>
      </rPr>
      <t>6 inserts incl
polycarbohate lid49*15*9cm</t>
    </r>
  </si>
  <si>
    <r>
      <rPr>
        <sz val="9"/>
        <rFont val="宋体"/>
        <charset val="134"/>
      </rPr>
      <t>六格调料盒</t>
    </r>
  </si>
  <si>
    <t>455×150×90</t>
  </si>
  <si>
    <t>1/1 size pan</t>
  </si>
  <si>
    <r>
      <rPr>
        <sz val="9"/>
        <rFont val="宋体"/>
        <charset val="134"/>
      </rPr>
      <t>加厚份盆</t>
    </r>
  </si>
  <si>
    <t>YUFEH</t>
  </si>
  <si>
    <t>dim.530*325mm, h.65mm</t>
  </si>
  <si>
    <t>dim.530*325mm, h.100mm</t>
  </si>
  <si>
    <t>1/1 size pan lid</t>
  </si>
  <si>
    <t xml:space="preserve"> 加厚份盆盖</t>
  </si>
  <si>
    <t>GN 1/1</t>
  </si>
  <si>
    <t>1/3 size pan</t>
  </si>
  <si>
    <t>dim.325*176mm, h.100mm</t>
  </si>
  <si>
    <t>dim.325*176mm, h.150mm</t>
  </si>
  <si>
    <t>1/3 size pan lid</t>
  </si>
  <si>
    <t>GN 1/3</t>
  </si>
  <si>
    <t>1/6 size pan</t>
  </si>
  <si>
    <t>dim.176*162mm, h.65mm</t>
  </si>
  <si>
    <t>dim.176*162mm, h.100mm</t>
  </si>
  <si>
    <t>GN 1/6</t>
  </si>
  <si>
    <t>1/9 size pan</t>
  </si>
  <si>
    <t>dim.176*108mm, h.65mm</t>
  </si>
  <si>
    <t>dim.176*108mm, h.100mm</t>
  </si>
  <si>
    <t>GN 1/9</t>
  </si>
  <si>
    <t>1/1  polypropylene   150</t>
  </si>
  <si>
    <r>
      <rPr>
        <sz val="9"/>
        <rFont val="宋体"/>
        <charset val="134"/>
      </rPr>
      <t>透明食物份盆</t>
    </r>
  </si>
  <si>
    <t>JINDE</t>
  </si>
  <si>
    <t>dim.530*325mm, h.150mm</t>
  </si>
  <si>
    <t>1/1  polypropylene   200</t>
  </si>
  <si>
    <t>dim.530*325mm, h.200mm</t>
  </si>
  <si>
    <t>1/6  polypropylene   Lid</t>
  </si>
  <si>
    <t>透明食物份盖</t>
  </si>
  <si>
    <t>dim.530*320mm</t>
  </si>
  <si>
    <t>1/3  polypropylene   150</t>
  </si>
  <si>
    <t>dim.325*175mm, h.150mm</t>
  </si>
  <si>
    <t>1/3  polypropylene   200</t>
  </si>
  <si>
    <t>dim.325*175mm, h.200mm</t>
  </si>
  <si>
    <t>1/3  polypropylene   Lid</t>
  </si>
  <si>
    <t>dim.325*176mm</t>
  </si>
  <si>
    <t>1/6polypropylene   100</t>
  </si>
  <si>
    <t>透明食物份盆</t>
  </si>
  <si>
    <t>1/6polypropylene   150</t>
  </si>
  <si>
    <t>dim.176*162mm, h.150mm</t>
  </si>
  <si>
    <t>dim.176*162mm</t>
  </si>
  <si>
    <t>Utilty cart (3tier)</t>
  </si>
  <si>
    <r>
      <rPr>
        <sz val="9"/>
        <rFont val="宋体"/>
        <charset val="134"/>
      </rPr>
      <t>不锈钢</t>
    </r>
    <r>
      <rPr>
        <sz val="9"/>
        <rFont val="Arial"/>
        <charset val="134"/>
      </rPr>
      <t>304/1.5</t>
    </r>
    <r>
      <rPr>
        <sz val="9"/>
        <rFont val="宋体"/>
        <charset val="134"/>
      </rPr>
      <t>厚厨房三层车</t>
    </r>
  </si>
  <si>
    <t>800×500×930</t>
  </si>
  <si>
    <t>Burner</t>
  </si>
  <si>
    <r>
      <rPr>
        <sz val="9"/>
        <color theme="1"/>
        <rFont val="宋体"/>
        <charset val="134"/>
      </rPr>
      <t>喷火头</t>
    </r>
  </si>
  <si>
    <t>IWATANI</t>
  </si>
  <si>
    <t>Digitle thermometer</t>
  </si>
  <si>
    <r>
      <rPr>
        <sz val="9"/>
        <color theme="1"/>
        <rFont val="宋体"/>
        <charset val="134"/>
      </rPr>
      <t>电子温度计</t>
    </r>
  </si>
  <si>
    <r>
      <rPr>
        <sz val="9"/>
        <rFont val="Arial"/>
        <charset val="134"/>
      </rPr>
      <t>-40</t>
    </r>
    <r>
      <rPr>
        <sz val="9"/>
        <rFont val="宋体"/>
        <charset val="134"/>
      </rPr>
      <t>℃</t>
    </r>
    <r>
      <rPr>
        <sz val="9"/>
        <rFont val="Arial"/>
        <charset val="134"/>
      </rPr>
      <t>-200</t>
    </r>
    <r>
      <rPr>
        <sz val="9"/>
        <rFont val="宋体"/>
        <charset val="134"/>
      </rPr>
      <t>℃</t>
    </r>
  </si>
  <si>
    <t>Long Handle Rice Radle</t>
  </si>
  <si>
    <r>
      <rPr>
        <sz val="9"/>
        <color theme="1"/>
        <rFont val="宋体"/>
        <charset val="134"/>
      </rPr>
      <t>木柄钢饭壳</t>
    </r>
  </si>
  <si>
    <r>
      <rPr>
        <sz val="9"/>
        <color theme="1"/>
        <rFont val="Arial"/>
        <charset val="134"/>
      </rPr>
      <t xml:space="preserve">1 </t>
    </r>
    <r>
      <rPr>
        <sz val="9"/>
        <color theme="1"/>
        <rFont val="宋体"/>
        <charset val="134"/>
      </rPr>
      <t>号</t>
    </r>
  </si>
  <si>
    <t>Chicken Pin</t>
  </si>
  <si>
    <r>
      <rPr>
        <sz val="9"/>
        <color theme="1"/>
        <rFont val="宋体"/>
        <charset val="134"/>
      </rPr>
      <t>钢金钱鸡针</t>
    </r>
  </si>
  <si>
    <t>φ4.0×360</t>
  </si>
  <si>
    <t>HOOK, ROAST DUCK, S/S</t>
  </si>
  <si>
    <r>
      <rPr>
        <sz val="9"/>
        <color theme="1"/>
        <rFont val="宋体"/>
        <charset val="134"/>
      </rPr>
      <t>不銹鋼鴨環</t>
    </r>
  </si>
  <si>
    <t>φ5.0×500</t>
  </si>
  <si>
    <t>FORK, DUCK, S/S</t>
  </si>
  <si>
    <r>
      <rPr>
        <sz val="9"/>
        <color theme="1"/>
        <rFont val="宋体"/>
        <charset val="134"/>
      </rPr>
      <t>不銹鋼窄身掛盧鴨叉</t>
    </r>
  </si>
  <si>
    <r>
      <rPr>
        <sz val="9"/>
        <rFont val="宋体"/>
        <charset val="134"/>
      </rPr>
      <t>乳</t>
    </r>
    <r>
      <rPr>
        <sz val="9"/>
        <rFont val="Arial"/>
        <charset val="134"/>
      </rPr>
      <t xml:space="preserve"> </t>
    </r>
    <r>
      <rPr>
        <sz val="9"/>
        <rFont val="宋体"/>
        <charset val="134"/>
      </rPr>
      <t>猪</t>
    </r>
    <r>
      <rPr>
        <sz val="9"/>
        <rFont val="Arial"/>
        <charset val="134"/>
      </rPr>
      <t xml:space="preserve"> </t>
    </r>
    <r>
      <rPr>
        <sz val="9"/>
        <rFont val="宋体"/>
        <charset val="134"/>
      </rPr>
      <t>环</t>
    </r>
  </si>
  <si>
    <t>Lute Duck Fork S/S</t>
  </si>
  <si>
    <r>
      <rPr>
        <sz val="9"/>
        <color theme="1"/>
        <rFont val="宋体"/>
        <charset val="134"/>
      </rPr>
      <t>不銹鋼闊身琵琶鴨叉</t>
    </r>
  </si>
  <si>
    <t>Lute Pigeon Fork S/S</t>
  </si>
  <si>
    <r>
      <rPr>
        <sz val="9"/>
        <color theme="1"/>
        <rFont val="宋体"/>
        <charset val="134"/>
      </rPr>
      <t>琵琶乳鸽叉</t>
    </r>
  </si>
  <si>
    <t>pump for Roasted goose</t>
  </si>
  <si>
    <r>
      <rPr>
        <sz val="9"/>
        <color theme="1"/>
        <rFont val="宋体"/>
        <charset val="134"/>
      </rPr>
      <t>烧鹅专用吹气泵</t>
    </r>
    <r>
      <rPr>
        <sz val="9"/>
        <color theme="1"/>
        <rFont val="Arial"/>
        <charset val="134"/>
      </rPr>
      <t>.55W</t>
    </r>
  </si>
  <si>
    <r>
      <rPr>
        <sz val="9"/>
        <color theme="1"/>
        <rFont val="宋体"/>
        <charset val="134"/>
      </rPr>
      <t>海利</t>
    </r>
  </si>
  <si>
    <t>120W</t>
  </si>
  <si>
    <t>Roast Suckling Pig Fork</t>
  </si>
  <si>
    <r>
      <rPr>
        <sz val="9"/>
        <color theme="1"/>
        <rFont val="Arial"/>
        <charset val="134"/>
      </rPr>
      <t xml:space="preserve">22” </t>
    </r>
    <r>
      <rPr>
        <sz val="9"/>
        <color theme="1"/>
        <rFont val="宋体"/>
        <charset val="134"/>
      </rPr>
      <t>不锈钢猪叉</t>
    </r>
  </si>
  <si>
    <r>
      <rPr>
        <sz val="9"/>
        <rFont val="Arial"/>
        <charset val="134"/>
      </rPr>
      <t xml:space="preserve">2 4 </t>
    </r>
    <r>
      <rPr>
        <sz val="9"/>
        <rFont val="宋体"/>
        <charset val="134"/>
      </rPr>
      <t>寸</t>
    </r>
  </si>
  <si>
    <t>Suckling Pig Firewood</t>
  </si>
  <si>
    <r>
      <rPr>
        <sz val="9"/>
        <color theme="1"/>
        <rFont val="宋体"/>
        <charset val="134"/>
      </rPr>
      <t>铝制乳猪柴（长</t>
    </r>
    <r>
      <rPr>
        <sz val="9"/>
        <color theme="1"/>
        <rFont val="Arial"/>
        <charset val="134"/>
      </rPr>
      <t>17“X</t>
    </r>
    <r>
      <rPr>
        <sz val="9"/>
        <color theme="1"/>
        <rFont val="宋体"/>
        <charset val="134"/>
      </rPr>
      <t>短</t>
    </r>
    <r>
      <rPr>
        <sz val="9"/>
        <color theme="1"/>
        <rFont val="Arial"/>
        <charset val="134"/>
      </rPr>
      <t>6"</t>
    </r>
    <r>
      <rPr>
        <sz val="9"/>
        <color theme="1"/>
        <rFont val="宋体"/>
        <charset val="134"/>
      </rPr>
      <t>）</t>
    </r>
  </si>
  <si>
    <r>
      <rPr>
        <sz val="9"/>
        <color rgb="FF000000"/>
        <rFont val="宋体"/>
        <charset val="134"/>
      </rPr>
      <t>铝合金</t>
    </r>
  </si>
  <si>
    <t>Middle Oil Pan</t>
  </si>
  <si>
    <r>
      <rPr>
        <sz val="9"/>
        <color theme="1"/>
        <rFont val="宋体"/>
        <charset val="134"/>
      </rPr>
      <t>大腰形油兜</t>
    </r>
  </si>
  <si>
    <t>400×100</t>
  </si>
  <si>
    <t>Frying Pan</t>
  </si>
  <si>
    <r>
      <rPr>
        <sz val="9"/>
        <color theme="1"/>
        <rFont val="Arial"/>
        <charset val="134"/>
      </rPr>
      <t>12“</t>
    </r>
    <r>
      <rPr>
        <sz val="9"/>
        <color theme="1"/>
        <rFont val="宋体"/>
        <charset val="134"/>
      </rPr>
      <t>阳极氧化易洁煎锅</t>
    </r>
  </si>
  <si>
    <t>φ300×H49</t>
  </si>
  <si>
    <t>8" Oil Partition</t>
  </si>
  <si>
    <r>
      <rPr>
        <sz val="9"/>
        <color theme="1"/>
        <rFont val="Arial"/>
        <charset val="134"/>
      </rPr>
      <t>8“</t>
    </r>
    <r>
      <rPr>
        <sz val="9"/>
        <color theme="1"/>
        <rFont val="宋体"/>
        <charset val="134"/>
      </rPr>
      <t>钢油格</t>
    </r>
  </si>
  <si>
    <r>
      <rPr>
        <sz val="9"/>
        <color theme="1"/>
        <rFont val="Arial"/>
        <charset val="134"/>
      </rPr>
      <t>12</t>
    </r>
    <r>
      <rPr>
        <sz val="9"/>
        <color theme="1"/>
        <rFont val="宋体"/>
        <charset val="134"/>
      </rPr>
      <t>寸</t>
    </r>
  </si>
  <si>
    <t>5" Chicken Cup</t>
  </si>
  <si>
    <r>
      <rPr>
        <sz val="9"/>
        <color theme="1"/>
        <rFont val="Arial"/>
        <charset val="134"/>
      </rPr>
      <t>5“</t>
    </r>
    <r>
      <rPr>
        <sz val="9"/>
        <color theme="1"/>
        <rFont val="宋体"/>
        <charset val="134"/>
      </rPr>
      <t>钢鸡盅</t>
    </r>
  </si>
  <si>
    <t>φ135×70</t>
  </si>
  <si>
    <t>#627Red Plastic Container</t>
  </si>
  <si>
    <r>
      <rPr>
        <sz val="9"/>
        <color theme="1"/>
        <rFont val="Arial"/>
        <charset val="134"/>
      </rPr>
      <t>#627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胶盒</t>
    </r>
  </si>
  <si>
    <t>180*128*108</t>
  </si>
  <si>
    <t>#618Red Plastic Container</t>
  </si>
  <si>
    <r>
      <rPr>
        <sz val="9"/>
        <color theme="1"/>
        <rFont val="Arial"/>
        <charset val="134"/>
      </rPr>
      <t>#618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胶盒</t>
    </r>
  </si>
  <si>
    <t>260*180*100</t>
  </si>
  <si>
    <t>#629Red Plastic Container</t>
  </si>
  <si>
    <r>
      <rPr>
        <sz val="9"/>
        <color theme="1"/>
        <rFont val="Arial"/>
        <charset val="134"/>
      </rPr>
      <t>#629</t>
    </r>
    <r>
      <rPr>
        <sz val="9"/>
        <color theme="1"/>
        <rFont val="宋体"/>
        <charset val="134"/>
      </rPr>
      <t>红</t>
    </r>
    <r>
      <rPr>
        <sz val="9"/>
        <color theme="1"/>
        <rFont val="Arial"/>
        <charset val="134"/>
      </rPr>
      <t>A</t>
    </r>
    <r>
      <rPr>
        <sz val="9"/>
        <color theme="1"/>
        <rFont val="宋体"/>
        <charset val="134"/>
      </rPr>
      <t>胶盒</t>
    </r>
  </si>
  <si>
    <t>300*200*110</t>
  </si>
  <si>
    <t>8" Duck Knife</t>
  </si>
  <si>
    <r>
      <rPr>
        <sz val="9"/>
        <color theme="1"/>
        <rFont val="Arial"/>
        <charset val="134"/>
      </rPr>
      <t>8”</t>
    </r>
    <r>
      <rPr>
        <sz val="9"/>
        <color theme="1"/>
        <rFont val="宋体"/>
        <charset val="134"/>
      </rPr>
      <t>木柄钢片鸭刀</t>
    </r>
  </si>
  <si>
    <r>
      <rPr>
        <sz val="9"/>
        <color theme="1"/>
        <rFont val="宋体"/>
        <charset val="134"/>
      </rPr>
      <t>陈枝记</t>
    </r>
  </si>
  <si>
    <r>
      <rPr>
        <sz val="9"/>
        <color rgb="FF000000"/>
        <rFont val="Arial"/>
        <charset val="134"/>
      </rPr>
      <t>8</t>
    </r>
    <r>
      <rPr>
        <sz val="9"/>
        <color rgb="FF000000"/>
        <rFont val="宋体"/>
        <charset val="134"/>
      </rPr>
      <t>寸</t>
    </r>
  </si>
  <si>
    <t>Dim Sum Clamp</t>
  </si>
  <si>
    <r>
      <rPr>
        <sz val="9"/>
        <color theme="1"/>
        <rFont val="宋体"/>
        <charset val="134"/>
      </rPr>
      <t>点心钳（长）</t>
    </r>
  </si>
  <si>
    <r>
      <rPr>
        <sz val="9"/>
        <color theme="1"/>
        <rFont val="Arial"/>
        <charset val="134"/>
      </rPr>
      <t xml:space="preserve">1 2 </t>
    </r>
    <r>
      <rPr>
        <sz val="9"/>
        <color theme="1"/>
        <rFont val="宋体"/>
        <charset val="134"/>
      </rPr>
      <t>寸</t>
    </r>
  </si>
  <si>
    <t>Barbecued Pock Pin</t>
  </si>
  <si>
    <r>
      <rPr>
        <sz val="9"/>
        <color theme="1"/>
        <rFont val="宋体"/>
        <charset val="134"/>
      </rPr>
      <t>钢叉烧针</t>
    </r>
  </si>
  <si>
    <t>φ4.0×380</t>
  </si>
  <si>
    <t>Goose Pin</t>
  </si>
  <si>
    <r>
      <rPr>
        <sz val="9"/>
        <color theme="1"/>
        <rFont val="宋体"/>
        <charset val="134"/>
      </rPr>
      <t>钢鹅尾针</t>
    </r>
  </si>
  <si>
    <t>φ2.0×230</t>
  </si>
  <si>
    <r>
      <rPr>
        <sz val="9"/>
        <color theme="1"/>
        <rFont val="宋体"/>
        <charset val="134"/>
      </rPr>
      <t>不锈钢肠粉车</t>
    </r>
  </si>
  <si>
    <r>
      <rPr>
        <sz val="9"/>
        <color theme="1"/>
        <rFont val="宋体"/>
        <charset val="134"/>
      </rPr>
      <t>型号：</t>
    </r>
    <r>
      <rPr>
        <sz val="9"/>
        <color theme="1"/>
        <rFont val="Arial"/>
        <charset val="134"/>
      </rPr>
      <t>111301</t>
    </r>
    <r>
      <rPr>
        <sz val="9"/>
        <color theme="1"/>
        <rFont val="宋体"/>
        <charset val="134"/>
      </rPr>
      <t xml:space="preserve">标准款
</t>
    </r>
    <r>
      <rPr>
        <sz val="9"/>
        <color theme="1"/>
        <rFont val="Arial"/>
        <charset val="134"/>
      </rPr>
      <t>780*440*880</t>
    </r>
  </si>
  <si>
    <t>HANGER, DUCK, STEEL</t>
  </si>
  <si>
    <r>
      <rPr>
        <sz val="9"/>
        <color theme="1"/>
        <rFont val="宋体"/>
        <charset val="134"/>
      </rPr>
      <t>钢鸭环</t>
    </r>
  </si>
  <si>
    <t>HANGER, BBQ PORK, Stainless STEEL</t>
  </si>
  <si>
    <r>
      <rPr>
        <sz val="9"/>
        <color theme="1"/>
        <rFont val="宋体"/>
        <charset val="134"/>
      </rPr>
      <t>钢叉烧环</t>
    </r>
  </si>
  <si>
    <r>
      <rPr>
        <sz val="9"/>
        <rFont val="Arial"/>
        <charset val="134"/>
      </rPr>
      <t>6</t>
    </r>
    <r>
      <rPr>
        <sz val="9"/>
        <rFont val="宋体"/>
        <charset val="134"/>
      </rPr>
      <t>寸烧腊环</t>
    </r>
  </si>
  <si>
    <t>Wooden Handle Knife</t>
  </si>
  <si>
    <r>
      <rPr>
        <sz val="9"/>
        <color theme="1"/>
        <rFont val="宋体"/>
        <charset val="134"/>
      </rPr>
      <t>子子人牌木柄勾刀</t>
    </r>
  </si>
  <si>
    <r>
      <rPr>
        <sz val="9"/>
        <color rgb="FF000000"/>
        <rFont val="宋体"/>
        <charset val="134"/>
      </rPr>
      <t>孖人</t>
    </r>
  </si>
  <si>
    <t>8cm</t>
  </si>
  <si>
    <t>S/S Bow Hook</t>
  </si>
  <si>
    <r>
      <rPr>
        <sz val="9"/>
        <color theme="1"/>
        <rFont val="宋体"/>
        <charset val="134"/>
      </rPr>
      <t>不锈钢弓字勾</t>
    </r>
  </si>
  <si>
    <t>T-shaped wooden handle hook</t>
  </si>
  <si>
    <r>
      <rPr>
        <sz val="9"/>
        <color theme="1"/>
        <rFont val="宋体"/>
        <charset val="134"/>
      </rPr>
      <t>不锈钢木柄丁字钩</t>
    </r>
  </si>
  <si>
    <r>
      <rPr>
        <sz val="9"/>
        <color theme="1"/>
        <rFont val="宋体"/>
        <charset val="134"/>
      </rPr>
      <t>木柄短钩</t>
    </r>
  </si>
  <si>
    <t>Stainless steel meat hook</t>
  </si>
  <si>
    <r>
      <rPr>
        <sz val="9"/>
        <color theme="1"/>
        <rFont val="Arial"/>
        <charset val="134"/>
      </rPr>
      <t>9”</t>
    </r>
    <r>
      <rPr>
        <sz val="9"/>
        <color theme="1"/>
        <rFont val="宋体"/>
        <charset val="134"/>
      </rPr>
      <t>不锈钢烧腊钩</t>
    </r>
  </si>
  <si>
    <r>
      <rPr>
        <sz val="9"/>
        <color theme="1"/>
        <rFont val="Arial"/>
        <charset val="134"/>
      </rPr>
      <t>9</t>
    </r>
    <r>
      <rPr>
        <sz val="9"/>
        <color theme="1"/>
        <rFont val="宋体"/>
        <charset val="134"/>
      </rPr>
      <t>寸烧腊环</t>
    </r>
  </si>
  <si>
    <t>2.5" Oil Brush</t>
  </si>
  <si>
    <r>
      <rPr>
        <sz val="9"/>
        <color theme="1"/>
        <rFont val="Arial"/>
        <charset val="134"/>
      </rPr>
      <t>2.5”</t>
    </r>
    <r>
      <rPr>
        <sz val="9"/>
        <color theme="1"/>
        <rFont val="宋体"/>
        <charset val="134"/>
      </rPr>
      <t>油扫</t>
    </r>
  </si>
  <si>
    <r>
      <rPr>
        <sz val="9"/>
        <rFont val="宋体"/>
        <charset val="134"/>
      </rPr>
      <t>三能</t>
    </r>
  </si>
  <si>
    <t>230*25*35</t>
  </si>
  <si>
    <t>Clamp Steel Duck Feather</t>
  </si>
  <si>
    <r>
      <rPr>
        <sz val="9"/>
        <color theme="1"/>
        <rFont val="宋体"/>
        <charset val="134"/>
      </rPr>
      <t>钢鸭毛钳（尖尾）</t>
    </r>
  </si>
  <si>
    <r>
      <rPr>
        <sz val="9"/>
        <color theme="1"/>
        <rFont val="宋体"/>
        <charset val="134"/>
      </rPr>
      <t>尖尾</t>
    </r>
  </si>
  <si>
    <t>Round Stick</t>
  </si>
  <si>
    <r>
      <rPr>
        <sz val="9"/>
        <color theme="1"/>
        <rFont val="宋体"/>
        <charset val="134"/>
      </rPr>
      <t>圆针插</t>
    </r>
  </si>
  <si>
    <r>
      <rPr>
        <sz val="9"/>
        <color rgb="FF000B9B"/>
        <rFont val="宋体"/>
        <charset val="134"/>
      </rPr>
      <t>大圆猪插</t>
    </r>
  </si>
  <si>
    <t>Black Rubber Cutter</t>
  </si>
  <si>
    <r>
      <rPr>
        <sz val="9"/>
        <color theme="1"/>
        <rFont val="宋体"/>
        <charset val="134"/>
      </rPr>
      <t>大号黑较剪</t>
    </r>
  </si>
  <si>
    <t xml:space="preserve">DF:9283 </t>
  </si>
  <si>
    <t>CUTTER, FLOWER RIM, 8pcs/set</t>
  </si>
  <si>
    <r>
      <rPr>
        <sz val="9"/>
        <color theme="1"/>
        <rFont val="Arial"/>
        <charset val="134"/>
      </rPr>
      <t>12</t>
    </r>
    <r>
      <rPr>
        <sz val="9"/>
        <color theme="1"/>
        <rFont val="宋体"/>
        <charset val="134"/>
      </rPr>
      <t>头</t>
    </r>
  </si>
  <si>
    <t>12" Brush</t>
  </si>
  <si>
    <r>
      <rPr>
        <sz val="9"/>
        <color theme="1"/>
        <rFont val="Arial"/>
        <charset val="134"/>
      </rPr>
      <t>12</t>
    </r>
    <r>
      <rPr>
        <sz val="9"/>
        <color theme="1"/>
        <rFont val="宋体"/>
        <charset val="134"/>
      </rPr>
      <t>支排笔</t>
    </r>
  </si>
  <si>
    <r>
      <rPr>
        <sz val="9"/>
        <color theme="1"/>
        <rFont val="宋体"/>
        <charset val="134"/>
      </rPr>
      <t>劳工手套（绿边）</t>
    </r>
  </si>
  <si>
    <r>
      <rPr>
        <sz val="9"/>
        <rFont val="宋体"/>
        <charset val="134"/>
      </rPr>
      <t>棉线</t>
    </r>
  </si>
  <si>
    <t>Plastic Rice Container</t>
  </si>
  <si>
    <r>
      <rPr>
        <sz val="9"/>
        <color theme="1"/>
        <rFont val="Arial"/>
        <charset val="134"/>
      </rPr>
      <t>#3045</t>
    </r>
    <r>
      <rPr>
        <sz val="9"/>
        <color theme="1"/>
        <rFont val="宋体"/>
        <charset val="134"/>
      </rPr>
      <t>海洋牌胶米桶</t>
    </r>
  </si>
  <si>
    <r>
      <rPr>
        <sz val="9"/>
        <rFont val="宋体"/>
        <charset val="134"/>
      </rPr>
      <t>乔丰</t>
    </r>
  </si>
  <si>
    <t>45L</t>
  </si>
  <si>
    <t>11" Oil Container</t>
  </si>
  <si>
    <r>
      <rPr>
        <sz val="9"/>
        <color theme="1"/>
        <rFont val="Arial"/>
        <charset val="134"/>
      </rPr>
      <t>11”</t>
    </r>
    <r>
      <rPr>
        <sz val="9"/>
        <color theme="1"/>
        <rFont val="宋体"/>
        <charset val="134"/>
      </rPr>
      <t>钢油盆</t>
    </r>
  </si>
  <si>
    <t>WANHAO</t>
  </si>
  <si>
    <t>Honey Sauce Container with Stand</t>
  </si>
  <si>
    <r>
      <rPr>
        <sz val="9"/>
        <color theme="1"/>
        <rFont val="宋体"/>
        <charset val="134"/>
      </rPr>
      <t>糖箱连钢架</t>
    </r>
  </si>
  <si>
    <t>510×420×380</t>
  </si>
  <si>
    <t>RACK, ROAST PIG, S/S (SET)</t>
  </si>
  <si>
    <r>
      <rPr>
        <sz val="9"/>
        <color theme="1"/>
        <rFont val="宋体"/>
        <charset val="134"/>
      </rPr>
      <t>长打猪板（长</t>
    </r>
    <r>
      <rPr>
        <sz val="9"/>
        <color theme="1"/>
        <rFont val="Arial"/>
        <charset val="134"/>
      </rPr>
      <t>30“X</t>
    </r>
    <r>
      <rPr>
        <sz val="9"/>
        <color theme="1"/>
        <rFont val="宋体"/>
        <charset val="134"/>
      </rPr>
      <t>宽</t>
    </r>
    <r>
      <rPr>
        <sz val="9"/>
        <color theme="1"/>
        <rFont val="Arial"/>
        <charset val="134"/>
      </rPr>
      <t>15”X</t>
    </r>
    <r>
      <rPr>
        <sz val="9"/>
        <color theme="1"/>
        <rFont val="宋体"/>
        <charset val="134"/>
      </rPr>
      <t>高</t>
    </r>
    <r>
      <rPr>
        <sz val="9"/>
        <color theme="1"/>
        <rFont val="Arial"/>
        <charset val="134"/>
      </rPr>
      <t>2“</t>
    </r>
    <r>
      <rPr>
        <sz val="9"/>
        <color theme="1"/>
        <rFont val="宋体"/>
        <charset val="134"/>
      </rPr>
      <t>）</t>
    </r>
  </si>
  <si>
    <t>1500×500×1580</t>
  </si>
  <si>
    <t>TONG, CHARCOAL, 30"</t>
  </si>
  <si>
    <r>
      <rPr>
        <sz val="9"/>
        <color theme="1"/>
        <rFont val="宋体"/>
        <charset val="134"/>
      </rPr>
      <t>鐵火鉗</t>
    </r>
    <r>
      <rPr>
        <sz val="9"/>
        <color theme="1"/>
        <rFont val="Arial"/>
        <charset val="134"/>
      </rPr>
      <t>30"</t>
    </r>
  </si>
  <si>
    <t>STRAINER, Noodles, S/S, 12"</t>
  </si>
  <si>
    <r>
      <rPr>
        <sz val="9"/>
        <color theme="1"/>
        <rFont val="宋体"/>
        <charset val="134"/>
      </rPr>
      <t>不銹鋼粉飾</t>
    </r>
    <r>
      <rPr>
        <sz val="9"/>
        <color theme="1"/>
        <rFont val="Arial"/>
        <charset val="134"/>
      </rPr>
      <t>12"</t>
    </r>
  </si>
  <si>
    <t>φ300×H70</t>
  </si>
  <si>
    <t>FRIDGE THERMOMETER W/ALCOHOL</t>
  </si>
  <si>
    <r>
      <rPr>
        <sz val="9"/>
        <color theme="1"/>
        <rFont val="宋体"/>
        <charset val="134"/>
      </rPr>
      <t>冷藏箱温度计</t>
    </r>
  </si>
  <si>
    <r>
      <rPr>
        <sz val="9"/>
        <rFont val="Arial"/>
        <charset val="134"/>
      </rPr>
      <t>Range:-30+30</t>
    </r>
    <r>
      <rPr>
        <sz val="9"/>
        <rFont val="宋体"/>
        <charset val="134"/>
      </rPr>
      <t>℃，</t>
    </r>
    <r>
      <rPr>
        <sz val="9"/>
        <rFont val="Arial"/>
        <charset val="134"/>
      </rPr>
      <t>scala: 1</t>
    </r>
    <r>
      <rPr>
        <sz val="9"/>
        <rFont val="宋体"/>
        <charset val="134"/>
      </rPr>
      <t>℃</t>
    </r>
    <r>
      <rPr>
        <sz val="9"/>
        <rFont val="Arial"/>
        <charset val="134"/>
      </rPr>
      <t>,dia:5.2cm</t>
    </r>
  </si>
  <si>
    <t xml:space="preserve">Plastic Pallet </t>
  </si>
  <si>
    <r>
      <rPr>
        <sz val="9"/>
        <color theme="1"/>
        <rFont val="宋体"/>
        <charset val="134"/>
      </rPr>
      <t>塑料地拍</t>
    </r>
  </si>
  <si>
    <r>
      <rPr>
        <sz val="9"/>
        <color theme="1"/>
        <rFont val="宋体"/>
        <charset val="134"/>
      </rPr>
      <t>乔丰</t>
    </r>
  </si>
  <si>
    <t>1100*1100*150</t>
  </si>
  <si>
    <t>Brusher Chopping Board</t>
  </si>
  <si>
    <r>
      <rPr>
        <sz val="9"/>
        <color theme="1"/>
        <rFont val="宋体"/>
        <charset val="134"/>
      </rPr>
      <t>按板扫</t>
    </r>
  </si>
  <si>
    <t>17" Steel Rice Bowl</t>
  </si>
  <si>
    <r>
      <rPr>
        <sz val="9"/>
        <color theme="1"/>
        <rFont val="Arial"/>
        <charset val="134"/>
      </rPr>
      <t>17“</t>
    </r>
    <r>
      <rPr>
        <sz val="9"/>
        <color theme="1"/>
        <rFont val="宋体"/>
        <charset val="134"/>
      </rPr>
      <t>钢饭盆</t>
    </r>
  </si>
  <si>
    <t>17" Steel Rice Bowl / Holes</t>
  </si>
  <si>
    <r>
      <rPr>
        <sz val="9"/>
        <color theme="1"/>
        <rFont val="Arial"/>
        <charset val="134"/>
      </rPr>
      <t>17”</t>
    </r>
    <r>
      <rPr>
        <sz val="9"/>
        <color theme="1"/>
        <rFont val="宋体"/>
        <charset val="134"/>
      </rPr>
      <t>钢有孔饭盆</t>
    </r>
  </si>
  <si>
    <t>PLATE, STEAM CASE, S/S, 8.5"</t>
  </si>
  <si>
    <r>
      <rPr>
        <sz val="9"/>
        <color theme="1"/>
        <rFont val="宋体"/>
        <charset val="134"/>
      </rPr>
      <t>不銹鋼籠底片</t>
    </r>
    <r>
      <rPr>
        <sz val="9"/>
        <color theme="1"/>
        <rFont val="Arial"/>
        <charset val="134"/>
      </rPr>
      <t xml:space="preserve"> 8 1/2"</t>
    </r>
  </si>
  <si>
    <t>22CM</t>
  </si>
  <si>
    <t>PLATE, STEAM CASE, S/S, 4"</t>
  </si>
  <si>
    <r>
      <rPr>
        <sz val="9"/>
        <color theme="1"/>
        <rFont val="宋体"/>
        <charset val="134"/>
      </rPr>
      <t>不銹鋼籠底片</t>
    </r>
    <r>
      <rPr>
        <sz val="9"/>
        <color theme="1"/>
        <rFont val="Arial"/>
        <charset val="134"/>
      </rPr>
      <t xml:space="preserve"> 4"</t>
    </r>
  </si>
  <si>
    <t>10CM</t>
  </si>
  <si>
    <r>
      <rPr>
        <sz val="9"/>
        <color theme="1"/>
        <rFont val="Arial"/>
        <charset val="134"/>
      </rPr>
      <t>17"</t>
    </r>
    <r>
      <rPr>
        <sz val="9"/>
        <color theme="1"/>
        <rFont val="宋体"/>
        <charset val="134"/>
      </rPr>
      <t>包线钢龙片</t>
    </r>
  </si>
  <si>
    <t>43CM</t>
  </si>
  <si>
    <t xml:space="preserve">STEAM CASE COVER, BAMBOO, 4.5" </t>
  </si>
  <si>
    <r>
      <rPr>
        <sz val="9"/>
        <color theme="1"/>
        <rFont val="宋体"/>
        <charset val="134"/>
      </rPr>
      <t>竹京點籠蓋</t>
    </r>
    <r>
      <rPr>
        <sz val="9"/>
        <color theme="1"/>
        <rFont val="Arial"/>
        <charset val="134"/>
      </rPr>
      <t>4.5"</t>
    </r>
  </si>
  <si>
    <r>
      <rPr>
        <sz val="9"/>
        <color theme="1"/>
        <rFont val="宋体"/>
        <charset val="134"/>
      </rPr>
      <t>翠竹</t>
    </r>
  </si>
  <si>
    <t>16.8CM</t>
  </si>
  <si>
    <t xml:space="preserve">STEAM CASE COVER, BAMBOO, 7" </t>
  </si>
  <si>
    <r>
      <rPr>
        <sz val="9"/>
        <color theme="1"/>
        <rFont val="宋体"/>
        <charset val="134"/>
      </rPr>
      <t>竹叉飽籠蓋</t>
    </r>
    <r>
      <rPr>
        <sz val="9"/>
        <color theme="1"/>
        <rFont val="Arial"/>
        <charset val="134"/>
      </rPr>
      <t>7"</t>
    </r>
  </si>
  <si>
    <t>27CM</t>
  </si>
  <si>
    <t xml:space="preserve">STEAM CASE COVER, BAMBOO, 9" </t>
  </si>
  <si>
    <r>
      <rPr>
        <sz val="9"/>
        <color theme="1"/>
        <rFont val="宋体"/>
        <charset val="134"/>
      </rPr>
      <t>竹蒸籠蓋</t>
    </r>
    <r>
      <rPr>
        <sz val="9"/>
        <color theme="1"/>
        <rFont val="Arial"/>
        <charset val="134"/>
      </rPr>
      <t>9"</t>
    </r>
  </si>
  <si>
    <t>23CM</t>
  </si>
  <si>
    <t xml:space="preserve">STEAM CASE COVER, BAMBOO, 20" </t>
  </si>
  <si>
    <r>
      <rPr>
        <sz val="9"/>
        <color theme="1"/>
        <rFont val="宋体"/>
        <charset val="134"/>
      </rPr>
      <t>竹蒸籠蓋</t>
    </r>
    <r>
      <rPr>
        <sz val="9"/>
        <color theme="1"/>
        <rFont val="Arial"/>
        <charset val="134"/>
      </rPr>
      <t>20"</t>
    </r>
  </si>
  <si>
    <t>51CM</t>
  </si>
  <si>
    <t xml:space="preserve">STEAM CASE, BAMBOO, 4.5" (INNER) </t>
  </si>
  <si>
    <r>
      <rPr>
        <sz val="9"/>
        <color theme="1"/>
        <rFont val="宋体"/>
        <charset val="134"/>
      </rPr>
      <t>北京點籠</t>
    </r>
    <r>
      <rPr>
        <sz val="9"/>
        <color theme="1"/>
        <rFont val="Arial"/>
        <charset val="134"/>
      </rPr>
      <t>4.5"</t>
    </r>
  </si>
  <si>
    <t xml:space="preserve">STEAM CASE, BAMBOO, 7" </t>
  </si>
  <si>
    <r>
      <rPr>
        <sz val="9"/>
        <color theme="1"/>
        <rFont val="宋体"/>
        <charset val="134"/>
      </rPr>
      <t>竹叉飽籠</t>
    </r>
    <r>
      <rPr>
        <sz val="9"/>
        <color theme="1"/>
        <rFont val="Arial"/>
        <charset val="134"/>
      </rPr>
      <t>7"</t>
    </r>
  </si>
  <si>
    <t xml:space="preserve">STEAM CASE, BAMBOO, 9" </t>
  </si>
  <si>
    <r>
      <rPr>
        <sz val="9"/>
        <color theme="1"/>
        <rFont val="宋体"/>
        <charset val="134"/>
      </rPr>
      <t>竹壽包籠</t>
    </r>
    <r>
      <rPr>
        <sz val="9"/>
        <color theme="1"/>
        <rFont val="Arial"/>
        <charset val="134"/>
      </rPr>
      <t>9"</t>
    </r>
  </si>
  <si>
    <t xml:space="preserve">STEAM CASE, BAMBOO, 20" </t>
  </si>
  <si>
    <r>
      <rPr>
        <sz val="9"/>
        <color theme="1"/>
        <rFont val="宋体"/>
        <charset val="134"/>
      </rPr>
      <t>竹大蒸籠</t>
    </r>
    <r>
      <rPr>
        <sz val="9"/>
        <color theme="1"/>
        <rFont val="Arial"/>
        <charset val="134"/>
      </rPr>
      <t>20"</t>
    </r>
  </si>
  <si>
    <t>Egg Tart Shell 20#</t>
  </si>
  <si>
    <r>
      <rPr>
        <sz val="9"/>
        <color theme="1"/>
        <rFont val="宋体"/>
        <charset val="134"/>
      </rPr>
      <t>二十号蛋打盏</t>
    </r>
  </si>
  <si>
    <r>
      <rPr>
        <sz val="9"/>
        <color theme="1"/>
        <rFont val="宋体"/>
        <charset val="134"/>
      </rPr>
      <t>三能</t>
    </r>
  </si>
  <si>
    <t>49*26*17</t>
  </si>
  <si>
    <t>Egg Tart Shell 24#</t>
  </si>
  <si>
    <r>
      <rPr>
        <sz val="9"/>
        <color theme="1"/>
        <rFont val="宋体"/>
        <charset val="134"/>
      </rPr>
      <t>二十四号蛋打盏</t>
    </r>
  </si>
  <si>
    <t>60*30*19</t>
  </si>
  <si>
    <t>Rubber Scraper</t>
  </si>
  <si>
    <r>
      <rPr>
        <sz val="9"/>
        <color theme="1"/>
        <rFont val="宋体"/>
        <charset val="134"/>
      </rPr>
      <t>白色锑形胶刮刀（细</t>
    </r>
    <r>
      <rPr>
        <sz val="9"/>
        <color theme="1"/>
        <rFont val="Arial"/>
        <charset val="134"/>
      </rPr>
      <t>)</t>
    </r>
  </si>
  <si>
    <r>
      <rPr>
        <sz val="9"/>
        <color theme="1"/>
        <rFont val="宋体"/>
        <charset val="134"/>
      </rPr>
      <t>刃</t>
    </r>
    <r>
      <rPr>
        <sz val="9"/>
        <color theme="1"/>
        <rFont val="Arial"/>
        <charset val="134"/>
      </rPr>
      <t xml:space="preserve"> </t>
    </r>
    <r>
      <rPr>
        <sz val="9"/>
        <color theme="1"/>
        <rFont val="宋体"/>
        <charset val="134"/>
      </rPr>
      <t>长</t>
    </r>
    <r>
      <rPr>
        <sz val="9"/>
        <color theme="1"/>
        <rFont val="Arial"/>
        <charset val="134"/>
      </rPr>
      <t>105</t>
    </r>
  </si>
  <si>
    <t>Wooden Handle Steel Scraper</t>
  </si>
  <si>
    <r>
      <rPr>
        <sz val="9"/>
        <color theme="1"/>
        <rFont val="宋体"/>
        <charset val="134"/>
      </rPr>
      <t>木柄钢刮刀</t>
    </r>
  </si>
  <si>
    <t>PAN, TARO NEST, S/S, 12"</t>
  </si>
  <si>
    <r>
      <rPr>
        <sz val="9"/>
        <color theme="1"/>
        <rFont val="Arial"/>
        <charset val="134"/>
      </rPr>
      <t>12“</t>
    </r>
    <r>
      <rPr>
        <sz val="9"/>
        <color theme="1"/>
        <rFont val="宋体"/>
        <charset val="134"/>
      </rPr>
      <t>钢丝斗</t>
    </r>
  </si>
  <si>
    <t>Steel Flower Mode</t>
  </si>
  <si>
    <r>
      <rPr>
        <sz val="9"/>
        <color theme="1"/>
        <rFont val="宋体"/>
        <charset val="134"/>
      </rPr>
      <t>钢花嘴（</t>
    </r>
    <r>
      <rPr>
        <sz val="9"/>
        <color theme="1"/>
        <rFont val="Arial"/>
        <charset val="134"/>
      </rPr>
      <t>14A/6A</t>
    </r>
    <r>
      <rPr>
        <sz val="9"/>
        <color theme="1"/>
        <rFont val="宋体"/>
        <charset val="134"/>
      </rPr>
      <t>各一）</t>
    </r>
    <r>
      <rPr>
        <sz val="9"/>
        <color theme="1"/>
        <rFont val="Arial"/>
        <charset val="134"/>
      </rPr>
      <t>12</t>
    </r>
    <r>
      <rPr>
        <sz val="9"/>
        <color theme="1"/>
        <rFont val="宋体"/>
        <charset val="134"/>
      </rPr>
      <t>头</t>
    </r>
  </si>
  <si>
    <r>
      <rPr>
        <sz val="9"/>
        <color theme="1"/>
        <rFont val="Arial"/>
        <charset val="134"/>
      </rPr>
      <t>12</t>
    </r>
    <r>
      <rPr>
        <sz val="9"/>
        <color theme="1"/>
        <rFont val="宋体"/>
        <charset val="134"/>
      </rPr>
      <t>粒装</t>
    </r>
  </si>
  <si>
    <t>12" Steel Stuffing Dish</t>
  </si>
  <si>
    <r>
      <rPr>
        <sz val="9"/>
        <color theme="1"/>
        <rFont val="Arial"/>
        <charset val="134"/>
      </rPr>
      <t>12”</t>
    </r>
    <r>
      <rPr>
        <sz val="9"/>
        <color theme="1"/>
        <rFont val="宋体"/>
        <charset val="134"/>
      </rPr>
      <t>钢馅碟</t>
    </r>
  </si>
  <si>
    <t>φ300×1.0</t>
  </si>
  <si>
    <t>14" Steel Water Bucket</t>
  </si>
  <si>
    <r>
      <rPr>
        <sz val="9"/>
        <color theme="1"/>
        <rFont val="Arial"/>
        <charset val="134"/>
      </rPr>
      <t>14“</t>
    </r>
    <r>
      <rPr>
        <sz val="9"/>
        <color theme="1"/>
        <rFont val="宋体"/>
        <charset val="134"/>
      </rPr>
      <t>钢水桶</t>
    </r>
  </si>
  <si>
    <t>φ350×φ250×H280</t>
  </si>
  <si>
    <t>Big Size Wooden Stick</t>
  </si>
  <si>
    <r>
      <rPr>
        <sz val="9"/>
        <color theme="1"/>
        <rFont val="宋体"/>
        <charset val="134"/>
      </rPr>
      <t>大号通心碌</t>
    </r>
  </si>
  <si>
    <r>
      <rPr>
        <sz val="9"/>
        <color theme="1"/>
        <rFont val="宋体"/>
        <charset val="134"/>
      </rPr>
      <t>圆径</t>
    </r>
    <r>
      <rPr>
        <sz val="9"/>
        <color theme="1"/>
        <rFont val="Arial"/>
        <charset val="134"/>
      </rPr>
      <t>80</t>
    </r>
    <r>
      <rPr>
        <sz val="9"/>
        <color theme="1"/>
        <rFont val="宋体"/>
        <charset val="134"/>
      </rPr>
      <t>长度</t>
    </r>
    <r>
      <rPr>
        <sz val="9"/>
        <color theme="1"/>
        <rFont val="Arial"/>
        <charset val="134"/>
      </rPr>
      <t>560</t>
    </r>
  </si>
  <si>
    <t>Wooden Stick</t>
  </si>
  <si>
    <r>
      <rPr>
        <sz val="9"/>
        <color theme="1"/>
        <rFont val="宋体"/>
        <charset val="134"/>
      </rPr>
      <t>木酥棍</t>
    </r>
  </si>
  <si>
    <r>
      <rPr>
        <sz val="9"/>
        <color theme="1"/>
        <rFont val="宋体"/>
        <charset val="134"/>
      </rPr>
      <t>圆径</t>
    </r>
    <r>
      <rPr>
        <sz val="9"/>
        <color theme="1"/>
        <rFont val="Arial"/>
        <charset val="134"/>
      </rPr>
      <t>25</t>
    </r>
    <r>
      <rPr>
        <sz val="9"/>
        <color theme="1"/>
        <rFont val="宋体"/>
        <charset val="134"/>
      </rPr>
      <t>长度</t>
    </r>
    <r>
      <rPr>
        <sz val="9"/>
        <color theme="1"/>
        <rFont val="Arial"/>
        <charset val="134"/>
      </rPr>
      <t>280</t>
    </r>
  </si>
  <si>
    <t>24" Rolling Pin</t>
  </si>
  <si>
    <r>
      <rPr>
        <sz val="9"/>
        <color theme="1"/>
        <rFont val="Arial"/>
        <charset val="134"/>
      </rPr>
      <t>24“</t>
    </r>
    <r>
      <rPr>
        <sz val="9"/>
        <color theme="1"/>
        <rFont val="宋体"/>
        <charset val="134"/>
      </rPr>
      <t>马仔棍</t>
    </r>
  </si>
  <si>
    <r>
      <rPr>
        <sz val="9"/>
        <color theme="1"/>
        <rFont val="宋体"/>
        <charset val="134"/>
      </rPr>
      <t>圆径</t>
    </r>
    <r>
      <rPr>
        <sz val="9"/>
        <color theme="1"/>
        <rFont val="Arial"/>
        <charset val="134"/>
      </rPr>
      <t>35</t>
    </r>
    <r>
      <rPr>
        <sz val="9"/>
        <color theme="1"/>
        <rFont val="宋体"/>
        <charset val="134"/>
      </rPr>
      <t>长度</t>
    </r>
    <r>
      <rPr>
        <sz val="9"/>
        <color theme="1"/>
        <rFont val="Arial"/>
        <charset val="134"/>
      </rPr>
      <t>750</t>
    </r>
  </si>
  <si>
    <t>STEAM CASE STAND, 1-TIER, S/S</t>
  </si>
  <si>
    <r>
      <rPr>
        <sz val="9"/>
        <color theme="1"/>
        <rFont val="宋体"/>
        <charset val="134"/>
      </rPr>
      <t>不锈鋼單層三星架</t>
    </r>
  </si>
  <si>
    <r>
      <rPr>
        <sz val="9"/>
        <color theme="1"/>
        <rFont val="宋体"/>
        <charset val="134"/>
      </rPr>
      <t>△</t>
    </r>
    <r>
      <rPr>
        <sz val="9"/>
        <color theme="1"/>
        <rFont val="Arial"/>
        <charset val="134"/>
      </rPr>
      <t>630 mm× 300 mm</t>
    </r>
  </si>
  <si>
    <r>
      <rPr>
        <sz val="9"/>
        <color theme="1"/>
        <rFont val="Arial"/>
        <charset val="134"/>
      </rPr>
      <t>STEAM CASE STAND, 10-TIER, S/S</t>
    </r>
    <r>
      <rPr>
        <sz val="9"/>
        <color theme="1"/>
        <rFont val="宋体"/>
        <charset val="134"/>
      </rPr>
      <t>，</t>
    </r>
    <r>
      <rPr>
        <sz val="9"/>
        <color theme="1"/>
        <rFont val="Arial"/>
        <charset val="134"/>
      </rPr>
      <t xml:space="preserve"> Δ670×H1750mm  /  10 tiers</t>
    </r>
  </si>
  <si>
    <r>
      <rPr>
        <sz val="9"/>
        <color theme="1"/>
        <rFont val="宋体"/>
        <charset val="134"/>
      </rPr>
      <t>不锈鋼十層三星架</t>
    </r>
  </si>
  <si>
    <r>
      <rPr>
        <sz val="9"/>
        <color theme="1"/>
        <rFont val="宋体"/>
        <charset val="134"/>
      </rPr>
      <t>△</t>
    </r>
    <r>
      <rPr>
        <sz val="9"/>
        <color theme="1"/>
        <rFont val="Arial"/>
        <charset val="134"/>
      </rPr>
      <t>630 mm×1750 mm</t>
    </r>
  </si>
  <si>
    <t>Rotor Heavy Duty Blender - St/St Bowl - 2 Liter - 220V</t>
  </si>
  <si>
    <r>
      <rPr>
        <sz val="9"/>
        <color theme="1"/>
        <rFont val="宋体"/>
        <charset val="134"/>
      </rPr>
      <t>搅拌机</t>
    </r>
  </si>
  <si>
    <r>
      <rPr>
        <sz val="9"/>
        <color theme="1"/>
        <rFont val="宋体"/>
        <charset val="134"/>
      </rPr>
      <t>咸美顿</t>
    </r>
  </si>
  <si>
    <r>
      <rPr>
        <sz val="9"/>
        <color theme="1"/>
        <rFont val="Arial"/>
        <charset val="134"/>
      </rPr>
      <t xml:space="preserve">220v </t>
    </r>
    <r>
      <rPr>
        <sz val="9"/>
        <color theme="1"/>
        <rFont val="宋体"/>
        <charset val="134"/>
      </rPr>
      <t>功率：</t>
    </r>
    <r>
      <rPr>
        <sz val="9"/>
        <color theme="1"/>
        <rFont val="Arial"/>
        <charset val="134"/>
      </rPr>
      <t xml:space="preserve">1hp </t>
    </r>
    <r>
      <rPr>
        <sz val="9"/>
        <color theme="1"/>
        <rFont val="宋体"/>
        <charset val="134"/>
      </rPr>
      <t>规格：</t>
    </r>
    <r>
      <rPr>
        <sz val="9"/>
        <color theme="1"/>
        <rFont val="Arial"/>
        <charset val="134"/>
      </rPr>
      <t xml:space="preserve">178*203*457 mm </t>
    </r>
    <r>
      <rPr>
        <sz val="9"/>
        <color theme="1"/>
        <rFont val="宋体"/>
        <charset val="134"/>
      </rPr>
      <t>容积：</t>
    </r>
    <r>
      <rPr>
        <sz val="9"/>
        <color theme="1"/>
        <rFont val="Arial"/>
        <charset val="134"/>
      </rPr>
      <t xml:space="preserve">1.9L </t>
    </r>
    <r>
      <rPr>
        <sz val="9"/>
        <color theme="1"/>
        <rFont val="宋体"/>
        <charset val="134"/>
      </rPr>
      <t>双速</t>
    </r>
  </si>
  <si>
    <t>blender</t>
  </si>
  <si>
    <r>
      <rPr>
        <sz val="9"/>
        <color theme="1"/>
        <rFont val="Arial"/>
        <charset val="134"/>
      </rPr>
      <t>300g</t>
    </r>
    <r>
      <rPr>
        <sz val="9"/>
        <color theme="1"/>
        <rFont val="宋体"/>
        <charset val="134"/>
      </rPr>
      <t>中药粉碎机</t>
    </r>
  </si>
  <si>
    <r>
      <rPr>
        <sz val="9"/>
        <color theme="1"/>
        <rFont val="宋体"/>
        <charset val="134"/>
      </rPr>
      <t>红景天</t>
    </r>
  </si>
  <si>
    <r>
      <rPr>
        <sz val="9"/>
        <color theme="1"/>
        <rFont val="Arial"/>
        <charset val="134"/>
      </rPr>
      <t>30-300</t>
    </r>
    <r>
      <rPr>
        <sz val="9"/>
        <color theme="1"/>
        <rFont val="宋体"/>
        <charset val="134"/>
      </rPr>
      <t>目</t>
    </r>
    <r>
      <rPr>
        <sz val="9"/>
        <color theme="1"/>
        <rFont val="Arial"/>
        <charset val="134"/>
      </rPr>
      <t xml:space="preserve"> 1500W/220V</t>
    </r>
  </si>
  <si>
    <t>Mixer</t>
  </si>
  <si>
    <r>
      <rPr>
        <sz val="9"/>
        <color theme="1"/>
        <rFont val="宋体"/>
        <charset val="134"/>
      </rPr>
      <t>和面机</t>
    </r>
  </si>
  <si>
    <r>
      <rPr>
        <sz val="9"/>
        <color rgb="FF000000"/>
        <rFont val="宋体"/>
        <charset val="134"/>
      </rPr>
      <t>厨宝</t>
    </r>
  </si>
  <si>
    <t>dim.264*338*416mm, 220V, 315W</t>
  </si>
  <si>
    <t>Microwave ovens</t>
  </si>
  <si>
    <r>
      <rPr>
        <sz val="9"/>
        <rFont val="宋体"/>
        <charset val="134"/>
      </rPr>
      <t>微波炉</t>
    </r>
  </si>
  <si>
    <r>
      <rPr>
        <sz val="9"/>
        <rFont val="宋体"/>
        <charset val="134"/>
      </rPr>
      <t>格兰仕</t>
    </r>
  </si>
  <si>
    <t>23L</t>
  </si>
  <si>
    <t>Rice Cooker St/Steel Finish</t>
  </si>
  <si>
    <r>
      <rPr>
        <sz val="9"/>
        <color theme="1"/>
        <rFont val="宋体"/>
        <charset val="134"/>
      </rPr>
      <t>电饭锅</t>
    </r>
  </si>
  <si>
    <r>
      <rPr>
        <sz val="9"/>
        <color theme="1"/>
        <rFont val="宋体"/>
        <charset val="134"/>
      </rPr>
      <t>木兰双喜</t>
    </r>
  </si>
  <si>
    <r>
      <rPr>
        <sz val="9"/>
        <color theme="1"/>
        <rFont val="Arial"/>
        <charset val="134"/>
      </rPr>
      <t>2150W 30-40</t>
    </r>
    <r>
      <rPr>
        <sz val="9"/>
        <color theme="1"/>
        <rFont val="宋体"/>
        <charset val="134"/>
      </rPr>
      <t>人</t>
    </r>
  </si>
  <si>
    <t>Steaming towel</t>
  </si>
  <si>
    <t>白毛巾</t>
  </si>
  <si>
    <r>
      <rPr>
        <sz val="9"/>
        <rFont val="Arial"/>
        <charset val="134"/>
      </rPr>
      <t>棉制32*68/70G</t>
    </r>
  </si>
  <si>
    <t>Watering can</t>
  </si>
  <si>
    <r>
      <rPr>
        <sz val="9"/>
        <rFont val="宋体"/>
        <charset val="134"/>
      </rPr>
      <t>喷壶</t>
    </r>
  </si>
  <si>
    <t>CHAOBAO</t>
  </si>
  <si>
    <t>500ML</t>
  </si>
  <si>
    <t>Agent sauce bottle</t>
  </si>
  <si>
    <r>
      <rPr>
        <sz val="9"/>
        <rFont val="宋体"/>
        <charset val="134"/>
      </rPr>
      <t>剂酱瓶</t>
    </r>
  </si>
  <si>
    <t>WELSHINE</t>
  </si>
  <si>
    <t>64*178</t>
  </si>
  <si>
    <t>Juice sauce bottle</t>
  </si>
  <si>
    <r>
      <rPr>
        <sz val="9"/>
        <rFont val="宋体"/>
        <charset val="134"/>
      </rPr>
      <t>白塑胶</t>
    </r>
    <r>
      <rPr>
        <sz val="9"/>
        <rFont val="Arial"/>
        <charset val="134"/>
      </rPr>
      <t>/</t>
    </r>
    <r>
      <rPr>
        <sz val="9"/>
        <rFont val="宋体"/>
        <charset val="134"/>
      </rPr>
      <t>尖嘴</t>
    </r>
    <r>
      <rPr>
        <sz val="9"/>
        <rFont val="Arial"/>
        <charset val="134"/>
      </rPr>
      <t>/</t>
    </r>
    <r>
      <rPr>
        <sz val="9"/>
        <rFont val="宋体"/>
        <charset val="134"/>
      </rPr>
      <t>汁酱瓶</t>
    </r>
  </si>
  <si>
    <t>(24oz)</t>
  </si>
  <si>
    <t>(16oz)</t>
  </si>
  <si>
    <t>Heat-resistant gloves, cotton</t>
  </si>
  <si>
    <r>
      <rPr>
        <sz val="9"/>
        <rFont val="宋体"/>
        <charset val="134"/>
      </rPr>
      <t>棉质耐热手套</t>
    </r>
  </si>
  <si>
    <r>
      <rPr>
        <sz val="9"/>
        <rFont val="宋体"/>
        <charset val="134"/>
      </rPr>
      <t>长度</t>
    </r>
    <r>
      <rPr>
        <sz val="9"/>
        <rFont val="Arial"/>
        <charset val="134"/>
      </rPr>
      <t>381(</t>
    </r>
    <r>
      <rPr>
        <sz val="9"/>
        <rFont val="宋体"/>
        <charset val="134"/>
      </rPr>
      <t>耐热</t>
    </r>
    <r>
      <rPr>
        <sz val="9"/>
        <rFont val="Arial"/>
        <charset val="134"/>
      </rPr>
      <t>&lt;94</t>
    </r>
    <r>
      <rPr>
        <sz val="9"/>
        <rFont val="宋体"/>
        <charset val="134"/>
      </rPr>
      <t>℃</t>
    </r>
    <r>
      <rPr>
        <sz val="9"/>
        <rFont val="Arial"/>
        <charset val="134"/>
      </rPr>
      <t>)</t>
    </r>
  </si>
  <si>
    <t>Coffee cup cake</t>
  </si>
  <si>
    <r>
      <rPr>
        <sz val="9"/>
        <rFont val="宋体"/>
        <charset val="134"/>
      </rPr>
      <t>蛋糕纸杯咖啡色</t>
    </r>
  </si>
  <si>
    <r>
      <rPr>
        <sz val="9"/>
        <color theme="1"/>
        <rFont val="宋体"/>
        <charset val="134"/>
      </rPr>
      <t>条</t>
    </r>
  </si>
  <si>
    <t>穗隆</t>
  </si>
  <si>
    <r>
      <rPr>
        <sz val="9"/>
        <rFont val="Arial"/>
        <charset val="134"/>
      </rPr>
      <t>1*10</t>
    </r>
    <r>
      <rPr>
        <sz val="9"/>
        <rFont val="宋体"/>
        <charset val="134"/>
      </rPr>
      <t>条</t>
    </r>
    <r>
      <rPr>
        <sz val="9"/>
        <rFont val="Arial"/>
        <charset val="134"/>
      </rPr>
      <t>*300</t>
    </r>
    <r>
      <rPr>
        <sz val="9"/>
        <rFont val="宋体"/>
        <charset val="134"/>
      </rPr>
      <t>个</t>
    </r>
    <r>
      <rPr>
        <sz val="9"/>
        <rFont val="Arial"/>
        <charset val="134"/>
      </rPr>
      <t>/</t>
    </r>
    <r>
      <rPr>
        <sz val="9"/>
        <rFont val="宋体"/>
        <charset val="134"/>
      </rPr>
      <t>条</t>
    </r>
  </si>
  <si>
    <r>
      <rPr>
        <sz val="9"/>
        <rFont val="宋体"/>
        <charset val="134"/>
      </rPr>
      <t>穗隆</t>
    </r>
  </si>
  <si>
    <t>Baking sheet pad (sticky cloth)</t>
  </si>
  <si>
    <r>
      <rPr>
        <sz val="9"/>
        <rFont val="宋体"/>
        <charset val="134"/>
      </rPr>
      <t>烘板垫</t>
    </r>
    <r>
      <rPr>
        <sz val="9"/>
        <rFont val="Arial"/>
        <charset val="134"/>
      </rPr>
      <t>(</t>
    </r>
    <r>
      <rPr>
        <sz val="9"/>
        <rFont val="宋体"/>
        <charset val="134"/>
      </rPr>
      <t>不粘布</t>
    </r>
    <r>
      <rPr>
        <sz val="9"/>
        <rFont val="Arial"/>
        <charset val="134"/>
      </rPr>
      <t>)</t>
    </r>
  </si>
  <si>
    <t>LeMatfer</t>
  </si>
  <si>
    <t>600x400mm</t>
  </si>
  <si>
    <t>Large Oil Paper</t>
  </si>
  <si>
    <r>
      <rPr>
        <sz val="9"/>
        <rFont val="宋体"/>
        <charset val="134"/>
      </rPr>
      <t>大油纸</t>
    </r>
  </si>
  <si>
    <r>
      <rPr>
        <sz val="9"/>
        <color theme="1"/>
        <rFont val="宋体"/>
        <charset val="134"/>
      </rPr>
      <t>包</t>
    </r>
  </si>
  <si>
    <r>
      <rPr>
        <sz val="9"/>
        <rFont val="Arial"/>
        <charset val="134"/>
      </rPr>
      <t>1*500</t>
    </r>
    <r>
      <rPr>
        <sz val="9"/>
        <rFont val="宋体"/>
        <charset val="134"/>
      </rPr>
      <t>张</t>
    </r>
    <r>
      <rPr>
        <sz val="9"/>
        <rFont val="Arial"/>
        <charset val="134"/>
      </rPr>
      <t>/</t>
    </r>
    <r>
      <rPr>
        <sz val="9"/>
        <rFont val="宋体"/>
        <charset val="134"/>
      </rPr>
      <t>包</t>
    </r>
  </si>
  <si>
    <t>Oil brush</t>
  </si>
  <si>
    <r>
      <rPr>
        <sz val="9"/>
        <rFont val="宋体"/>
        <charset val="134"/>
      </rPr>
      <t>油刷</t>
    </r>
  </si>
  <si>
    <r>
      <rPr>
        <sz val="9"/>
        <color theme="1"/>
        <rFont val="宋体"/>
        <charset val="134"/>
      </rPr>
      <t>组</t>
    </r>
  </si>
  <si>
    <t>230*50*35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</si>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</sst>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[DBNum2][$-804]General"/>
    <numFmt numFmtId="177" formatCode="_ \¥* #,##0.00_ ;_ \¥* \-#,##0.00_ ;_ \¥* &quot;-&quot;??_ ;_ @_ "/>
    <numFmt numFmtId="178" formatCode="_-* #,##0.00\ [$€-407]_-;\-* #,##0.00\ [$€-407]_-;_-* &quot;-&quot;??\ [$€-407]_-;_-@_-"/>
    <numFmt numFmtId="179" formatCode="_-* #,##0\ &quot;DM&quot;_-;\-* #,##0\ &quot;DM&quot;_-;_-* &quot;-&quot;\ &quot;DM&quot;_-;_-@_-"/>
    <numFmt numFmtId="180" formatCode="_(&quot;$&quot;* #,##0_);_(&quot;$&quot;* \(#,##0\);_(&quot;$&quot;* &quot;-&quot;_);_(@_)"/>
    <numFmt numFmtId="181" formatCode="_ [$¥-804]* #,##0.00_ ;_ [$¥-804]* \-#,##0.00_ ;_ [$¥-804]* &quot;-&quot;??_ ;_ @_ "/>
    <numFmt numFmtId="182" formatCode="_-&quot;$&quot;* #,##0.00_-;\-&quot;$&quot;* #,##0.00_-;_-&quot;$&quot;* &quot;-&quot;??_-;_-@_-"/>
    <numFmt numFmtId="183" formatCode="\¥#,##0.00_);[Red]\(\¥#,##0.00\)"/>
    <numFmt numFmtId="184" formatCode="_-&quot;€&quot;\ * #,##0.00_-;_-&quot;€&quot;\ * #,##0.00\-;_-&quot;€&quot;\ * &quot;-&quot;??_-;_-@_-"/>
    <numFmt numFmtId="185" formatCode="_(* #,##0.00_);_(* \(#,##0.00\);_(* &quot;-&quot;??_);_(@_)"/>
    <numFmt numFmtId="186" formatCode="[$￥-804]#,##0.00"/>
    <numFmt numFmtId="187" formatCode="_(\¥* #,##0.00_);_(\¥* \(#,##0.00\);_(\¥* &quot;-&quot;??_);_(@_)"/>
    <numFmt numFmtId="188" formatCode="#,##0;[Red]#,##0"/>
    <numFmt numFmtId="189" formatCode="_-* #,##0_-;\-* #,##0_-;_-* &quot;-&quot;_-;_-@_-"/>
    <numFmt numFmtId="190" formatCode="0_ "/>
    <numFmt numFmtId="191" formatCode="[$$-409]#,##0.00;[Red][$$-409]#,##0.00"/>
    <numFmt numFmtId="192" formatCode="_ [$￥-804]* #,##0.00_ ;_ [$￥-804]* \-#,##0.00_ ;_ [$￥-804]* &quot;-&quot;??_ ;_ @_ "/>
    <numFmt numFmtId="193" formatCode="[$-409]mmm/yy;@"/>
    <numFmt numFmtId="194" formatCode="&quot;\&quot;#,##0;[Red]&quot;\&quot;\-#,##0"/>
    <numFmt numFmtId="195" formatCode="0.0000000"/>
    <numFmt numFmtId="196" formatCode="&quot;$&quot;#,##0.00;\-&quot;$&quot;#,##0.00"/>
    <numFmt numFmtId="197" formatCode="[$￥-804]#,##0_);[Red]\([$￥-804]#,##0\)"/>
    <numFmt numFmtId="198" formatCode="0;_㐀"/>
    <numFmt numFmtId="199" formatCode="[$¥-804]#,##0.00"/>
    <numFmt numFmtId="200" formatCode="[$￥-804]#,##0.00_);[Red]\([$￥-804]#,##0.00\)"/>
    <numFmt numFmtId="201" formatCode="_ [$￥-7804]* #,##0.00_ ;_ [$￥-7804]* \-#,##0.00_ ;_ [$￥-7804]* &quot;-&quot;??_ ;_ @_ "/>
    <numFmt numFmtId="202" formatCode="_-* #,##0.00\ _D_M_-;\-* #,##0.00\ _D_M_-;_-* &quot;-&quot;??\ _D_M_-;_-@_-"/>
    <numFmt numFmtId="203" formatCode="_-[$€]* #,##0.00_-;\-[$€]* #,##0.00_-;_-[$€]* &quot;-&quot;??_-;_-@_-"/>
    <numFmt numFmtId="204" formatCode="[$¥-804]#,##0.00;[$¥-804]\-#,##0.00"/>
    <numFmt numFmtId="205" formatCode="_(&quot;$&quot;* #,##0.00_);_(&quot;$&quot;* \(#,##0.00\);_(&quot;$&quot;* &quot;-&quot;??_);_(@_)"/>
    <numFmt numFmtId="206" formatCode="&quot;$&quot;#,##0.00;[Red]&quot;$&quot;#,##0.00"/>
    <numFmt numFmtId="207" formatCode="[$￥-804]#,##0;[Red][$￥-804]#,##0"/>
    <numFmt numFmtId="208" formatCode="_-* #,##0\ _D_M_-;\-* #,##0\ _D_M_-;_-* &quot;-&quot;\ _D_M_-;_-@_-"/>
    <numFmt numFmtId="209" formatCode="_-* #,##0.00_-;\-* #,##0.00_-;_-* &quot;-&quot;??_-;_-@_-"/>
    <numFmt numFmtId="210" formatCode="[DBNum1][$-804]General"/>
    <numFmt numFmtId="211" formatCode="_ &quot;\&quot;* #,##0_ ;_ &quot;\&quot;* \-#,##0_ ;_ &quot;\&quot;* &quot;-&quot;_ ;_ @_ "/>
    <numFmt numFmtId="212" formatCode="#,##0;\-#,##0;&quot;-&quot;"/>
    <numFmt numFmtId="213" formatCode="#,##0.00_ "/>
    <numFmt numFmtId="214" formatCode="#,###&quot;ml&quot;"/>
    <numFmt numFmtId="215" formatCode="#,##0.00;[Red]#,##0.00"/>
    <numFmt numFmtId="216" formatCode="&quot;$&quot;#,##0_);[Red]\(&quot;$&quot;#,##0\)"/>
    <numFmt numFmtId="217" formatCode="_([$USD]\ * #,##0.00_);_([$USD]\ * \(#,##0.00\);_([$USD]\ * &quot;-&quot;??_);_(@_)"/>
    <numFmt numFmtId="218" formatCode="&quot;Ja&quot;;&quot;Ja&quot;;&quot;Nee&quot;"/>
    <numFmt numFmtId="219" formatCode="&quot;£&quot;#,##0;\-&quot;£&quot;#,##0"/>
    <numFmt numFmtId="220" formatCode="&quot;£&quot;#,##0;[Red]\-&quot;£&quot;#,##0"/>
    <numFmt numFmtId="221" formatCode="&quot;$&quot;#,##0.0;[Red]&quot;$&quot;#,##0.0"/>
    <numFmt numFmtId="222" formatCode="&quot;$&quot;#,##0.00_);[Red]\(&quot;$&quot;#,##0.00\)"/>
    <numFmt numFmtId="223" formatCode="0.00_)"/>
    <numFmt numFmtId="224" formatCode="#,##0_ "/>
    <numFmt numFmtId="225" formatCode="\¥\ #,##0.00_);[Red]\(\¥\ #,##0.00\)"/>
    <numFmt numFmtId="226" formatCode="General_)"/>
    <numFmt numFmtId="227" formatCode="0_)"/>
    <numFmt numFmtId="228" formatCode="_(* #,##0_);_(* \(#,##0\);_(* &quot;-&quot;??_);_(@_)"/>
    <numFmt numFmtId="229" formatCode="\¥#,##0.00;[Red]\¥\-#,##0.00"/>
    <numFmt numFmtId="230" formatCode="[$-409]d\/mmm;@"/>
    <numFmt numFmtId="231" formatCode="[$-409]d/mmm/yy;@"/>
    <numFmt numFmtId="232" formatCode="_-&quot;US$&quot;* #,##0.00_ ;_-&quot;US$&quot;* \-#,##0.00\ ;_-&quot;US$&quot;* &quot;-&quot;??_ ;_-@_ "/>
    <numFmt numFmtId="233" formatCode="\¥#,##0.00;\¥\-#,##0.00"/>
    <numFmt numFmtId="234" formatCode="_-* #,##0.00\ &quot;DM&quot;_-;\-* #,##0.00\ &quot;DM&quot;_-;_-* &quot;-&quot;??\ &quot;DM&quot;_-;_-@_-"/>
    <numFmt numFmtId="235" formatCode="\¥\ #,##0.00"/>
    <numFmt numFmtId="236" formatCode="0.0_ "/>
    <numFmt numFmtId="237" formatCode="0_);[Red]\(0\)"/>
    <numFmt numFmtId="238" formatCode="0.00_);[Red]\(0.00\)"/>
  </numFmts>
  <fonts count="245">
    <font>
      <sz val="11"/>
      <color theme="1"/>
      <name val="等线"/>
      <charset val="134"/>
      <scheme val="minor"/>
    </font>
    <font>
      <b/>
      <sz val="14"/>
      <name val="Arial"/>
      <charset val="134"/>
    </font>
    <font>
      <b/>
      <sz val="10"/>
      <name val="Arial"/>
      <charset val="134"/>
    </font>
    <font>
      <sz val="11"/>
      <name val="Arial"/>
      <charset val="134"/>
    </font>
    <font>
      <sz val="9"/>
      <color theme="1"/>
      <name val="Arial"/>
      <charset val="134"/>
    </font>
    <font>
      <sz val="9"/>
      <color indexed="8"/>
      <name val="Arial"/>
      <charset val="134"/>
    </font>
    <font>
      <sz val="11"/>
      <color theme="1"/>
      <name val="Arial"/>
      <charset val="134"/>
    </font>
    <font>
      <b/>
      <sz val="14"/>
      <color rgb="FF000000"/>
      <name val="Arial"/>
      <charset val="134"/>
    </font>
    <font>
      <b/>
      <sz val="11"/>
      <name val="Arial"/>
      <charset val="134"/>
    </font>
    <font>
      <sz val="9"/>
      <name val="Arial"/>
      <charset val="134"/>
    </font>
    <font>
      <sz val="9"/>
      <color rgb="FF000000"/>
      <name val="Arial"/>
      <charset val="134"/>
    </font>
    <font>
      <u/>
      <sz val="10"/>
      <color indexed="12"/>
      <name val="Arial"/>
      <charset val="134"/>
    </font>
    <font>
      <b/>
      <sz val="10"/>
      <color rgb="FF000000"/>
      <name val="Arial"/>
      <charset val="134"/>
    </font>
    <font>
      <b/>
      <sz val="11"/>
      <name val="DengXian"/>
      <charset val="134"/>
    </font>
    <font>
      <sz val="9"/>
      <color theme="1"/>
      <name val="宋体"/>
      <charset val="134"/>
    </font>
    <font>
      <sz val="9"/>
      <color rgb="FF000B9B"/>
      <name val="Arial"/>
      <charset val="134"/>
    </font>
    <font>
      <sz val="9"/>
      <name val="宋体"/>
      <charset val="134"/>
    </font>
    <font>
      <b/>
      <sz val="10"/>
      <color theme="1"/>
      <name val="Arial"/>
      <charset val="134"/>
    </font>
    <font>
      <b/>
      <sz val="12"/>
      <name val="黑体"/>
      <charset val="134"/>
    </font>
    <font>
      <sz val="12"/>
      <color theme="1"/>
      <name val="黑体"/>
      <charset val="134"/>
    </font>
    <font>
      <sz val="12"/>
      <color indexed="8"/>
      <name val="黑体"/>
      <charset val="134"/>
    </font>
    <font>
      <b/>
      <sz val="12"/>
      <color theme="1"/>
      <name val="黑体"/>
      <charset val="134"/>
    </font>
    <font>
      <sz val="12"/>
      <name val="黑体"/>
      <charset val="134"/>
    </font>
    <font>
      <sz val="9"/>
      <color theme="1"/>
      <name val="黑体"/>
      <charset val="134"/>
    </font>
    <font>
      <sz val="10"/>
      <color theme="1"/>
      <name val="黑体"/>
      <charset val="134"/>
    </font>
    <font>
      <sz val="11"/>
      <color indexed="8"/>
      <name val="黑体"/>
      <charset val="134"/>
    </font>
    <font>
      <sz val="10"/>
      <name val="黑体"/>
      <charset val="134"/>
    </font>
    <font>
      <sz val="10"/>
      <color rgb="FF000000"/>
      <name val="黑体"/>
      <charset val="134"/>
    </font>
    <font>
      <sz val="10"/>
      <color rgb="FFFF0000"/>
      <name val="黑体"/>
      <charset val="134"/>
    </font>
    <font>
      <sz val="11"/>
      <name val="黑体"/>
      <charset val="134"/>
    </font>
    <font>
      <sz val="12"/>
      <color rgb="FFFF0000"/>
      <name val="黑体"/>
      <charset val="134"/>
    </font>
    <font>
      <sz val="11"/>
      <color theme="1"/>
      <name val="黑体"/>
      <charset val="134"/>
    </font>
    <font>
      <b/>
      <sz val="22"/>
      <name val="黑体"/>
      <charset val="134"/>
    </font>
    <font>
      <b/>
      <sz val="18"/>
      <name val="黑体"/>
      <charset val="134"/>
    </font>
    <font>
      <b/>
      <sz val="16"/>
      <name val="黑体"/>
      <charset val="134"/>
    </font>
    <font>
      <b/>
      <sz val="12"/>
      <color indexed="8"/>
      <name val="黑体"/>
      <charset val="134"/>
    </font>
    <font>
      <sz val="16"/>
      <color indexed="8"/>
      <name val="黑体"/>
      <charset val="134"/>
    </font>
    <font>
      <sz val="14"/>
      <color indexed="8"/>
      <name val="黑体"/>
      <charset val="134"/>
    </font>
    <font>
      <sz val="12"/>
      <color rgb="FF000000"/>
      <name val="黑体"/>
      <charset val="134"/>
    </font>
    <font>
      <sz val="12"/>
      <name val="黑体"/>
      <charset val="0"/>
    </font>
    <font>
      <sz val="9"/>
      <color indexed="8"/>
      <name val="黑体"/>
      <charset val="134"/>
    </font>
    <font>
      <sz val="9"/>
      <name val="黑体"/>
      <charset val="134"/>
    </font>
    <font>
      <sz val="2"/>
      <color indexed="8"/>
      <name val="黑体"/>
      <charset val="134"/>
    </font>
    <font>
      <sz val="11"/>
      <color theme="1"/>
      <name val="黑体"/>
      <charset val="0"/>
    </font>
    <font>
      <sz val="9"/>
      <color theme="1"/>
      <name val="黑体"/>
      <charset val="0"/>
    </font>
    <font>
      <sz val="11"/>
      <name val="黑体"/>
      <charset val="0"/>
    </font>
    <font>
      <sz val="11"/>
      <color rgb="FF184EFF"/>
      <name val="黑体"/>
      <charset val="134"/>
    </font>
    <font>
      <b/>
      <sz val="14"/>
      <name val="黑体"/>
      <charset val="134"/>
    </font>
    <font>
      <sz val="14"/>
      <name val="黑体"/>
      <charset val="134"/>
    </font>
    <font>
      <b/>
      <sz val="12"/>
      <color rgb="FF000000"/>
      <name val="黑体"/>
      <charset val="134"/>
    </font>
    <font>
      <sz val="11"/>
      <color rgb="FF000000"/>
      <name val="黑体"/>
      <charset val="134"/>
    </font>
    <font>
      <b/>
      <sz val="14"/>
      <color rgb="FFFF0000"/>
      <name val="黑体"/>
      <charset val="134"/>
    </font>
    <font>
      <b/>
      <sz val="10"/>
      <color rgb="FF000000"/>
      <name val="黑体"/>
      <charset val="134"/>
    </font>
    <font>
      <b/>
      <sz val="11"/>
      <name val="黑体"/>
      <charset val="134"/>
    </font>
    <font>
      <b/>
      <sz val="10"/>
      <name val="黑体"/>
      <charset val="134"/>
    </font>
    <font>
      <b/>
      <sz val="10"/>
      <color rgb="FFFF0000"/>
      <name val="黑体"/>
      <charset val="134"/>
    </font>
    <font>
      <sz val="11"/>
      <color rgb="FFFF0000"/>
      <name val="黑体"/>
      <charset val="134"/>
    </font>
    <font>
      <sz val="10"/>
      <color indexed="8"/>
      <name val="黑体"/>
      <charset val="134"/>
    </font>
    <font>
      <b/>
      <sz val="11"/>
      <color theme="1"/>
      <name val="黑体"/>
      <charset val="134"/>
    </font>
    <font>
      <sz val="14"/>
      <color theme="1"/>
      <name val="黑体"/>
      <charset val="134"/>
    </font>
    <font>
      <u/>
      <sz val="12"/>
      <color indexed="12"/>
      <name val="宋体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indexed="8"/>
      <name val="Calibri"/>
      <charset val="134"/>
    </font>
    <font>
      <sz val="11"/>
      <color indexed="9"/>
      <name val="맑은 고딕"/>
      <charset val="129"/>
    </font>
    <font>
      <sz val="11"/>
      <color indexed="8"/>
      <name val="宋体"/>
      <charset val="134"/>
    </font>
    <font>
      <sz val="11"/>
      <color indexed="62"/>
      <name val="Calibri"/>
      <charset val="134"/>
    </font>
    <font>
      <sz val="11"/>
      <color indexed="60"/>
      <name val="Calibri"/>
      <charset val="134"/>
    </font>
    <font>
      <sz val="12"/>
      <name val="宋体"/>
      <charset val="134"/>
    </font>
    <font>
      <b/>
      <sz val="11"/>
      <color indexed="8"/>
      <name val="宋体"/>
      <charset val="134"/>
    </font>
    <font>
      <sz val="12"/>
      <name val="Times New Roman"/>
      <charset val="134"/>
    </font>
    <font>
      <sz val="11"/>
      <color indexed="8"/>
      <name val="Calibri"/>
      <charset val="134"/>
    </font>
    <font>
      <sz val="11"/>
      <color indexed="42"/>
      <name val="Calibri"/>
      <charset val="134"/>
    </font>
    <font>
      <i/>
      <sz val="11"/>
      <color indexed="23"/>
      <name val="宋体"/>
      <charset val="134"/>
    </font>
    <font>
      <sz val="10"/>
      <name val="Geneva"/>
      <charset val="134"/>
    </font>
    <font>
      <sz val="10"/>
      <name val="Arial"/>
      <charset val="134"/>
    </font>
    <font>
      <i/>
      <sz val="11"/>
      <color indexed="23"/>
      <name val="Calibri"/>
      <charset val="134"/>
    </font>
    <font>
      <sz val="11"/>
      <color indexed="9"/>
      <name val="宋体"/>
      <charset val="134"/>
    </font>
    <font>
      <b/>
      <sz val="12"/>
      <name val="宋体"/>
      <charset val="134"/>
    </font>
    <font>
      <sz val="11"/>
      <color indexed="9"/>
      <name val="Calibri"/>
      <charset val="134"/>
    </font>
    <font>
      <sz val="12"/>
      <name val="Arial"/>
      <charset val="134"/>
    </font>
    <font>
      <sz val="11"/>
      <color indexed="8"/>
      <name val="ＭＳ Ｐゴシック"/>
      <charset val="128"/>
    </font>
    <font>
      <sz val="12"/>
      <name val="新細明體"/>
      <charset val="136"/>
    </font>
    <font>
      <sz val="11"/>
      <color indexed="9"/>
      <name val="ＭＳ Ｐゴシック"/>
      <charset val="128"/>
    </font>
    <font>
      <b/>
      <sz val="11"/>
      <color indexed="9"/>
      <name val="Calibri"/>
      <charset val="134"/>
    </font>
    <font>
      <sz val="11"/>
      <color indexed="9"/>
      <name val="Tahoma"/>
      <charset val="134"/>
    </font>
    <font>
      <b/>
      <sz val="11"/>
      <color indexed="56"/>
      <name val="Calibri"/>
      <charset val="134"/>
    </font>
    <font>
      <sz val="12"/>
      <color theme="1"/>
      <name val="等线"/>
      <charset val="134"/>
      <scheme val="minor"/>
    </font>
    <font>
      <u/>
      <sz val="10"/>
      <color theme="10"/>
      <name val="Arial"/>
      <charset val="134"/>
    </font>
    <font>
      <u/>
      <sz val="11"/>
      <color theme="10"/>
      <name val="宋体"/>
      <charset val="134"/>
    </font>
    <font>
      <u/>
      <sz val="11"/>
      <color theme="10"/>
      <name val="等线"/>
      <charset val="134"/>
      <scheme val="minor"/>
    </font>
    <font>
      <sz val="12"/>
      <color indexed="8"/>
      <name val="Times New Roman"/>
      <charset val="134"/>
    </font>
    <font>
      <sz val="10"/>
      <name val="新細明體"/>
      <charset val="136"/>
    </font>
    <font>
      <sz val="10"/>
      <name val="Helv"/>
      <charset val="134"/>
    </font>
    <font>
      <b/>
      <sz val="11"/>
      <color indexed="62"/>
      <name val="Calibri"/>
      <charset val="134"/>
    </font>
    <font>
      <sz val="10"/>
      <color indexed="8"/>
      <name val="MS Sans Serif"/>
      <charset val="134"/>
    </font>
    <font>
      <sz val="10"/>
      <name val="Courier"/>
      <charset val="134"/>
    </font>
    <font>
      <sz val="11"/>
      <color indexed="10"/>
      <name val="宋体"/>
      <charset val="134"/>
    </font>
    <font>
      <sz val="10"/>
      <color indexed="8"/>
      <name val="Arial"/>
      <charset val="134"/>
    </font>
    <font>
      <b/>
      <sz val="13"/>
      <color indexed="56"/>
      <name val="Tahoma"/>
      <charset val="134"/>
    </font>
    <font>
      <i/>
      <sz val="11"/>
      <color indexed="23"/>
      <name val="Tahoma"/>
      <charset val="134"/>
    </font>
    <font>
      <b/>
      <sz val="18"/>
      <color indexed="56"/>
      <name val="宋体"/>
      <charset val="134"/>
    </font>
    <font>
      <sz val="10"/>
      <name val="Century Gothic"/>
      <charset val="134"/>
    </font>
    <font>
      <sz val="11"/>
      <color indexed="8"/>
      <name val="맑은 고딕"/>
      <charset val="129"/>
    </font>
    <font>
      <b/>
      <sz val="12"/>
      <name val="Arial"/>
      <charset val="134"/>
    </font>
    <font>
      <sz val="11"/>
      <color theme="1"/>
      <name val="Calibri"/>
      <charset val="134"/>
    </font>
    <font>
      <sz val="9"/>
      <name val="ＭＳ ゴシック"/>
      <charset val="128"/>
    </font>
    <font>
      <sz val="10"/>
      <name val="Times New Roman"/>
      <charset val="134"/>
    </font>
    <font>
      <sz val="7"/>
      <name val="Small Fonts"/>
      <charset val="134"/>
    </font>
    <font>
      <b/>
      <sz val="11"/>
      <color indexed="52"/>
      <name val="Calibri"/>
      <charset val="134"/>
    </font>
    <font>
      <sz val="8"/>
      <color theme="1"/>
      <name val="Arial"/>
      <charset val="134"/>
    </font>
    <font>
      <sz val="11"/>
      <name val="明朝"/>
      <charset val="134"/>
    </font>
    <font>
      <b/>
      <sz val="11"/>
      <color indexed="52"/>
      <name val="宋体"/>
      <charset val="134"/>
    </font>
    <font>
      <sz val="11"/>
      <color indexed="8"/>
      <name val="Tahoma"/>
      <charset val="134"/>
    </font>
    <font>
      <sz val="11"/>
      <color indexed="17"/>
      <name val="ＭＳ Ｐゴシック"/>
      <charset val="128"/>
    </font>
    <font>
      <b/>
      <sz val="13"/>
      <color indexed="56"/>
      <name val="Calibri"/>
      <charset val="134"/>
    </font>
    <font>
      <sz val="11"/>
      <color theme="1"/>
      <name val="WMF Rotis"/>
      <charset val="134"/>
    </font>
    <font>
      <u/>
      <sz val="9"/>
      <color indexed="12"/>
      <name val="宋体"/>
      <charset val="134"/>
    </font>
    <font>
      <sz val="9"/>
      <name val="Geneva"/>
      <charset val="134"/>
    </font>
    <font>
      <sz val="11"/>
      <color indexed="17"/>
      <name val="Calibri"/>
      <charset val="134"/>
    </font>
    <font>
      <u/>
      <sz val="11"/>
      <color indexed="12"/>
      <name val="宋体"/>
      <charset val="134"/>
    </font>
    <font>
      <sz val="12"/>
      <color indexed="8"/>
      <name val="新細明體"/>
      <charset val="136"/>
    </font>
    <font>
      <b/>
      <sz val="18"/>
      <color indexed="56"/>
      <name val="ＭＳ Ｐゴシック"/>
      <charset val="128"/>
    </font>
    <font>
      <b/>
      <sz val="13"/>
      <color indexed="56"/>
      <name val="宋体"/>
      <charset val="134"/>
    </font>
    <font>
      <b/>
      <sz val="18"/>
      <color indexed="56"/>
      <name val="Cambria"/>
      <charset val="134"/>
    </font>
    <font>
      <b/>
      <sz val="11"/>
      <color indexed="56"/>
      <name val="ＭＳ Ｐゴシック"/>
      <charset val="128"/>
    </font>
    <font>
      <sz val="11"/>
      <color indexed="62"/>
      <name val="宋体"/>
      <charset val="134"/>
    </font>
    <font>
      <u/>
      <sz val="12"/>
      <color indexed="20"/>
      <name val="宋体"/>
      <charset val="134"/>
    </font>
    <font>
      <sz val="11"/>
      <color indexed="52"/>
      <name val="Tahoma"/>
      <charset val="134"/>
    </font>
    <font>
      <b/>
      <sz val="15"/>
      <color indexed="56"/>
      <name val="Calibri"/>
      <charset val="134"/>
    </font>
    <font>
      <sz val="10"/>
      <color theme="1"/>
      <name val="Arial"/>
      <charset val="134"/>
    </font>
    <font>
      <sz val="11"/>
      <color indexed="20"/>
      <name val="Calibri"/>
      <charset val="134"/>
    </font>
    <font>
      <b/>
      <sz val="13"/>
      <color indexed="56"/>
      <name val="맑은 고딕"/>
      <charset val="129"/>
    </font>
    <font>
      <sz val="8"/>
      <name val="Arial"/>
      <charset val="134"/>
    </font>
    <font>
      <sz val="12"/>
      <color indexed="8"/>
      <name val="Calibri"/>
      <charset val="134"/>
    </font>
    <font>
      <u/>
      <sz val="11"/>
      <color indexed="12"/>
      <name val="Calibri"/>
      <charset val="134"/>
    </font>
    <font>
      <sz val="10"/>
      <name val="MS Sans Serif"/>
      <charset val="134"/>
    </font>
    <font>
      <b/>
      <sz val="15"/>
      <color indexed="56"/>
      <name val="宋体"/>
      <charset val="134"/>
    </font>
    <font>
      <sz val="11"/>
      <color indexed="60"/>
      <name val="Tahoma"/>
      <charset val="134"/>
    </font>
    <font>
      <sz val="11"/>
      <name val="DengXian"/>
      <charset val="134"/>
    </font>
    <font>
      <sz val="11"/>
      <color indexed="17"/>
      <name val="맑은 고딕"/>
      <charset val="129"/>
    </font>
    <font>
      <sz val="10"/>
      <name val="細明體"/>
      <charset val="136"/>
    </font>
    <font>
      <sz val="11"/>
      <color indexed="15"/>
      <name val="Calibri"/>
      <charset val="134"/>
    </font>
    <font>
      <b/>
      <sz val="11"/>
      <color indexed="63"/>
      <name val="Calibri"/>
      <charset val="134"/>
    </font>
    <font>
      <sz val="11"/>
      <color indexed="20"/>
      <name val="宋体"/>
      <charset val="134"/>
    </font>
    <font>
      <b/>
      <sz val="10"/>
      <name val="細明體"/>
      <charset val="136"/>
    </font>
    <font>
      <sz val="11"/>
      <color indexed="17"/>
      <name val="Tahoma"/>
      <charset val="134"/>
    </font>
    <font>
      <sz val="11"/>
      <color indexed="52"/>
      <name val="宋体"/>
      <charset val="134"/>
    </font>
    <font>
      <sz val="11"/>
      <color indexed="52"/>
      <name val="Calibri"/>
      <charset val="134"/>
    </font>
    <font>
      <b/>
      <sz val="13"/>
      <color indexed="56"/>
      <name val="ＭＳ Ｐゴシック"/>
      <charset val="128"/>
    </font>
    <font>
      <sz val="11"/>
      <color indexed="20"/>
      <name val="맑은 고딕"/>
      <charset val="129"/>
    </font>
    <font>
      <sz val="11"/>
      <color theme="1"/>
      <name val="宋体"/>
      <charset val="134"/>
    </font>
    <font>
      <sz val="11"/>
      <color indexed="10"/>
      <name val="Calibri"/>
      <charset val="134"/>
    </font>
    <font>
      <b/>
      <sz val="11"/>
      <color indexed="9"/>
      <name val="宋体"/>
      <charset val="134"/>
    </font>
    <font>
      <b/>
      <sz val="11"/>
      <color indexed="15"/>
      <name val="Calibri"/>
      <charset val="134"/>
    </font>
    <font>
      <u/>
      <sz val="12"/>
      <color indexed="36"/>
      <name val="宋体"/>
      <charset val="134"/>
    </font>
    <font>
      <b/>
      <sz val="11"/>
      <color indexed="56"/>
      <name val="宋体"/>
      <charset val="134"/>
    </font>
    <font>
      <sz val="11"/>
      <color rgb="FF000000"/>
      <name val="宋体"/>
      <charset val="134"/>
    </font>
    <font>
      <sz val="11"/>
      <color indexed="8"/>
      <name val="等线"/>
      <charset val="134"/>
      <scheme val="minor"/>
    </font>
    <font>
      <b/>
      <sz val="11"/>
      <color indexed="9"/>
      <name val="ＭＳ Ｐゴシック"/>
      <charset val="128"/>
    </font>
    <font>
      <sz val="11"/>
      <color indexed="62"/>
      <name val="ＭＳ Ｐゴシック"/>
      <charset val="128"/>
    </font>
    <font>
      <sz val="10"/>
      <name val="宋体"/>
      <charset val="134"/>
    </font>
    <font>
      <sz val="11"/>
      <color indexed="17"/>
      <name val="宋体"/>
      <charset val="134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u/>
      <sz val="12"/>
      <color indexed="12"/>
      <name val="新細明體"/>
      <charset val="136"/>
    </font>
    <font>
      <sz val="11"/>
      <color indexed="60"/>
      <name val="宋体"/>
      <charset val="134"/>
    </font>
    <font>
      <b/>
      <i/>
      <sz val="16"/>
      <name val="Helvetica"/>
      <charset val="134"/>
    </font>
    <font>
      <b/>
      <sz val="11"/>
      <color indexed="8"/>
      <name val="Tahoma"/>
      <charset val="134"/>
    </font>
    <font>
      <sz val="10"/>
      <name val="Helvetica"/>
      <charset val="134"/>
    </font>
    <font>
      <b/>
      <sz val="11"/>
      <color indexed="52"/>
      <name val="맑은 고딕"/>
      <charset val="129"/>
    </font>
    <font>
      <sz val="11"/>
      <color indexed="8"/>
      <name val="DengXian"/>
      <charset val="134"/>
    </font>
    <font>
      <sz val="11"/>
      <color indexed="10"/>
      <name val="맑은 고딕"/>
      <charset val="129"/>
    </font>
    <font>
      <sz val="12"/>
      <color indexed="8"/>
      <name val="DengXian"/>
      <charset val="134"/>
    </font>
    <font>
      <sz val="10"/>
      <name val="MS Pゴシック"/>
      <charset val="134"/>
    </font>
    <font>
      <sz val="12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新細明體"/>
      <charset val="136"/>
    </font>
    <font>
      <sz val="10"/>
      <name val="Times"/>
      <charset val="134"/>
    </font>
    <font>
      <sz val="11"/>
      <color indexed="10"/>
      <name val="ＭＳ Ｐゴシック"/>
      <charset val="128"/>
    </font>
    <font>
      <b/>
      <sz val="12"/>
      <color indexed="60"/>
      <name val="Swis721 Cn BT"/>
      <charset val="134"/>
    </font>
    <font>
      <sz val="11"/>
      <color indexed="20"/>
      <name val="ＭＳ Ｐゴシック"/>
      <charset val="128"/>
    </font>
    <font>
      <b/>
      <sz val="15"/>
      <color indexed="56"/>
      <name val="맑은 고딕"/>
      <charset val="129"/>
    </font>
    <font>
      <u/>
      <sz val="8.25"/>
      <color indexed="12"/>
      <name val="明朝"/>
      <charset val="134"/>
    </font>
    <font>
      <sz val="11"/>
      <name val="ZapfCalligr BT"/>
      <charset val="134"/>
    </font>
    <font>
      <sz val="11"/>
      <color indexed="60"/>
      <name val="ＭＳ Ｐゴシック"/>
      <charset val="128"/>
    </font>
    <font>
      <sz val="11"/>
      <color indexed="52"/>
      <name val="ＭＳ Ｐゴシック"/>
      <charset val="128"/>
    </font>
    <font>
      <b/>
      <sz val="15"/>
      <color indexed="56"/>
      <name val="Tahoma"/>
      <charset val="134"/>
    </font>
    <font>
      <sz val="12"/>
      <color theme="1"/>
      <name val="DengXian"/>
      <charset val="134"/>
    </font>
    <font>
      <b/>
      <sz val="11"/>
      <color indexed="56"/>
      <name val="Tahoma"/>
      <charset val="134"/>
    </font>
    <font>
      <sz val="11"/>
      <color indexed="20"/>
      <name val="Tahoma"/>
      <charset val="134"/>
    </font>
    <font>
      <sz val="11"/>
      <color theme="1"/>
      <name val="Tahoma"/>
      <charset val="134"/>
    </font>
    <font>
      <sz val="10.5"/>
      <name val="Arial"/>
      <charset val="134"/>
    </font>
    <font>
      <b/>
      <sz val="11"/>
      <color indexed="9"/>
      <name val="Tahoma"/>
      <charset val="134"/>
    </font>
    <font>
      <sz val="10"/>
      <color rgb="FF000000"/>
      <name val="Times New Roman"/>
      <charset val="134"/>
    </font>
    <font>
      <sz val="10"/>
      <name val="Tahoma"/>
      <charset val="134"/>
    </font>
    <font>
      <u/>
      <sz val="11.5"/>
      <color indexed="12"/>
      <name val="Arial"/>
      <charset val="134"/>
    </font>
    <font>
      <u/>
      <sz val="11"/>
      <color rgb="FF0000FF"/>
      <name val="等线"/>
      <charset val="134"/>
      <scheme val="minor"/>
    </font>
    <font>
      <u/>
      <sz val="12"/>
      <color theme="10"/>
      <name val="等线"/>
      <charset val="134"/>
      <scheme val="minor"/>
    </font>
    <font>
      <b/>
      <sz val="11"/>
      <color indexed="63"/>
      <name val="ＭＳ Ｐゴシック"/>
      <charset val="128"/>
    </font>
    <font>
      <sz val="11"/>
      <name val="ＭＳ Ｐゴシック"/>
      <charset val="128"/>
    </font>
    <font>
      <b/>
      <sz val="11"/>
      <color indexed="8"/>
      <name val="ＭＳ Ｐゴシック"/>
      <charset val="128"/>
    </font>
    <font>
      <b/>
      <sz val="11"/>
      <color indexed="52"/>
      <name val="Tahoma"/>
      <charset val="134"/>
    </font>
    <font>
      <b/>
      <sz val="11"/>
      <color indexed="52"/>
      <name val="ＭＳ Ｐゴシック"/>
      <charset val="128"/>
    </font>
    <font>
      <b/>
      <sz val="15"/>
      <color indexed="56"/>
      <name val="ＭＳ Ｐゴシック"/>
      <charset val="128"/>
    </font>
    <font>
      <sz val="11"/>
      <color indexed="10"/>
      <name val="Tahoma"/>
      <charset val="134"/>
    </font>
    <font>
      <sz val="11"/>
      <color indexed="8"/>
      <name val="PMingLiU"/>
      <charset val="136"/>
    </font>
    <font>
      <b/>
      <sz val="11"/>
      <color indexed="63"/>
      <name val="맑은 고딕"/>
      <charset val="129"/>
    </font>
    <font>
      <b/>
      <sz val="11"/>
      <color indexed="63"/>
      <name val="Tahoma"/>
      <charset val="134"/>
    </font>
    <font>
      <sz val="11"/>
      <color indexed="62"/>
      <name val="Tahoma"/>
      <charset val="134"/>
    </font>
    <font>
      <i/>
      <sz val="11"/>
      <color indexed="23"/>
      <name val="ＭＳ Ｐゴシック"/>
      <charset val="128"/>
    </font>
    <font>
      <sz val="11"/>
      <color indexed="60"/>
      <name val="맑은 고딕"/>
      <charset val="129"/>
    </font>
    <font>
      <i/>
      <sz val="11"/>
      <color indexed="23"/>
      <name val="맑은 고딕"/>
      <charset val="129"/>
    </font>
    <font>
      <b/>
      <sz val="11"/>
      <color indexed="9"/>
      <name val="맑은 고딕"/>
      <charset val="129"/>
    </font>
    <font>
      <sz val="11"/>
      <color indexed="52"/>
      <name val="맑은 고딕"/>
      <charset val="129"/>
    </font>
    <font>
      <b/>
      <sz val="11"/>
      <color indexed="8"/>
      <name val="맑은 고딕"/>
      <charset val="129"/>
    </font>
    <font>
      <sz val="11"/>
      <color indexed="62"/>
      <name val="맑은 고딕"/>
      <charset val="129"/>
    </font>
    <font>
      <b/>
      <sz val="18"/>
      <color indexed="56"/>
      <name val="맑은 고딕"/>
      <charset val="129"/>
    </font>
    <font>
      <b/>
      <sz val="11"/>
      <color indexed="56"/>
      <name val="맑은 고딕"/>
      <charset val="129"/>
    </font>
    <font>
      <sz val="9"/>
      <color rgb="FF000000"/>
      <name val="宋体"/>
      <charset val="134"/>
    </font>
    <font>
      <sz val="9"/>
      <color theme="1"/>
      <name val="Arial"/>
      <charset val="0"/>
    </font>
    <font>
      <sz val="9"/>
      <color theme="1"/>
      <name val="DengXian"/>
      <charset val="134"/>
    </font>
    <font>
      <sz val="9"/>
      <color indexed="8"/>
      <name val="宋体"/>
      <charset val="134"/>
    </font>
    <font>
      <sz val="9"/>
      <color rgb="FF000000"/>
      <name val="DengXian"/>
      <charset val="134"/>
    </font>
    <font>
      <sz val="9"/>
      <name val="DengXian"/>
      <charset val="134"/>
    </font>
    <font>
      <b/>
      <sz val="10"/>
      <name val="DengXian"/>
      <charset val="134"/>
    </font>
    <font>
      <sz val="9"/>
      <color rgb="FF000B9B"/>
      <name val="宋体"/>
      <charset val="134"/>
    </font>
    <font>
      <sz val="9"/>
      <color rgb="FFFF0000"/>
      <name val="黑体"/>
      <charset val="134"/>
    </font>
    <font>
      <sz val="10"/>
      <color rgb="FF000000"/>
      <name val="宋体"/>
      <charset val="134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0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891">
    <xf numFmtId="176" fontId="0" fillId="0" borderId="0"/>
    <xf numFmtId="43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176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center"/>
    </xf>
    <xf numFmtId="0" fontId="0" fillId="9" borderId="18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6" fillId="0" borderId="19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10" borderId="21" applyNumberFormat="0" applyAlignment="0" applyProtection="0">
      <alignment vertical="center"/>
    </xf>
    <xf numFmtId="0" fontId="69" fillId="11" borderId="22" applyNumberFormat="0" applyAlignment="0" applyProtection="0">
      <alignment vertical="center"/>
    </xf>
    <xf numFmtId="0" fontId="70" fillId="11" borderId="21" applyNumberFormat="0" applyAlignment="0" applyProtection="0">
      <alignment vertical="center"/>
    </xf>
    <xf numFmtId="0" fontId="71" fillId="12" borderId="23" applyNumberFormat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73" fillId="0" borderId="25" applyNumberFormat="0" applyFill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6" fillId="15" borderId="0" applyNumberFormat="0" applyBorder="0" applyAlignment="0" applyProtection="0">
      <alignment vertical="center"/>
    </xf>
    <xf numFmtId="0" fontId="77" fillId="16" borderId="0" applyNumberFormat="0" applyBorder="0" applyAlignment="0" applyProtection="0">
      <alignment vertical="center"/>
    </xf>
    <xf numFmtId="0" fontId="78" fillId="17" borderId="0" applyNumberFormat="0" applyBorder="0" applyAlignment="0" applyProtection="0">
      <alignment vertical="center"/>
    </xf>
    <xf numFmtId="0" fontId="78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8" fillId="21" borderId="0" applyNumberFormat="0" applyBorder="0" applyAlignment="0" applyProtection="0">
      <alignment vertical="center"/>
    </xf>
    <xf numFmtId="0" fontId="78" fillId="22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6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7" fillId="31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7" fillId="35" borderId="0" applyNumberFormat="0" applyBorder="0" applyAlignment="0" applyProtection="0">
      <alignment vertical="center"/>
    </xf>
    <xf numFmtId="0" fontId="77" fillId="36" borderId="0" applyNumberFormat="0" applyBorder="0" applyAlignment="0" applyProtection="0">
      <alignment vertical="center"/>
    </xf>
    <xf numFmtId="0" fontId="78" fillId="37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77" fillId="39" borderId="0" applyNumberFormat="0" applyBorder="0" applyAlignment="0" applyProtection="0">
      <alignment vertical="center"/>
    </xf>
    <xf numFmtId="176" fontId="79" fillId="0" borderId="26" applyNumberFormat="0" applyFill="0" applyAlignment="0" applyProtection="0"/>
    <xf numFmtId="176" fontId="80" fillId="40" borderId="0" applyNumberFormat="0" applyBorder="0" applyAlignment="0" applyProtection="0">
      <alignment vertical="center"/>
    </xf>
    <xf numFmtId="176" fontId="81" fillId="0" borderId="0">
      <alignment vertical="center"/>
    </xf>
    <xf numFmtId="178" fontId="0" fillId="0" borderId="0"/>
    <xf numFmtId="176" fontId="82" fillId="41" borderId="27" applyProtection="0">
      <alignment vertical="center"/>
    </xf>
    <xf numFmtId="179" fontId="81" fillId="0" borderId="0" applyProtection="0">
      <alignment vertical="center"/>
    </xf>
    <xf numFmtId="176" fontId="83" fillId="42" borderId="0" applyNumberFormat="0" applyBorder="0" applyAlignment="0" applyProtection="0"/>
    <xf numFmtId="0" fontId="0" fillId="0" borderId="0">
      <alignment vertical="center"/>
    </xf>
    <xf numFmtId="180" fontId="81" fillId="0" borderId="0" applyProtection="0">
      <alignment vertical="center"/>
    </xf>
    <xf numFmtId="41" fontId="84" fillId="0" borderId="0" applyProtection="0">
      <alignment vertical="center"/>
    </xf>
    <xf numFmtId="176" fontId="85" fillId="0" borderId="26" applyProtection="0">
      <alignment vertical="center"/>
    </xf>
    <xf numFmtId="176" fontId="86" fillId="0" borderId="0"/>
    <xf numFmtId="176" fontId="87" fillId="43" borderId="0" applyNumberFormat="0" applyBorder="0" applyAlignment="0" applyProtection="0"/>
    <xf numFmtId="181" fontId="84" fillId="0" borderId="0"/>
    <xf numFmtId="176" fontId="83" fillId="42" borderId="0" applyProtection="0"/>
    <xf numFmtId="176" fontId="88" fillId="44" borderId="0" applyNumberFormat="0" applyBorder="0" applyAlignment="0" applyProtection="0">
      <alignment vertical="center"/>
    </xf>
    <xf numFmtId="176" fontId="89" fillId="0" borderId="0" applyProtection="0"/>
    <xf numFmtId="176" fontId="90" fillId="0" borderId="0">
      <alignment vertical="center"/>
    </xf>
    <xf numFmtId="43" fontId="91" fillId="0" borderId="0" applyFont="0" applyFill="0" applyBorder="0" applyAlignment="0" applyProtection="0">
      <alignment vertical="center"/>
    </xf>
    <xf numFmtId="176" fontId="92" fillId="0" borderId="0" applyNumberFormat="0" applyFill="0" applyBorder="0" applyAlignment="0" applyProtection="0"/>
    <xf numFmtId="176" fontId="84" fillId="0" borderId="0">
      <alignment vertical="center"/>
    </xf>
    <xf numFmtId="176" fontId="93" fillId="45" borderId="0" applyProtection="0"/>
    <xf numFmtId="176" fontId="84" fillId="0" borderId="0" applyProtection="0"/>
    <xf numFmtId="176" fontId="94" fillId="0" borderId="0" applyNumberFormat="0" applyFill="0" applyBorder="0" applyProtection="0">
      <alignment vertical="center"/>
    </xf>
    <xf numFmtId="176" fontId="95" fillId="44" borderId="0" applyProtection="0">
      <alignment vertical="center"/>
    </xf>
    <xf numFmtId="9" fontId="81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176" fontId="0" fillId="0" borderId="0" applyBorder="0"/>
    <xf numFmtId="182" fontId="91" fillId="0" borderId="0">
      <alignment vertical="center"/>
    </xf>
    <xf numFmtId="176" fontId="96" fillId="0" borderId="0"/>
    <xf numFmtId="183" fontId="86" fillId="0" borderId="0">
      <alignment vertical="center"/>
    </xf>
    <xf numFmtId="176" fontId="97" fillId="46" borderId="0" applyNumberFormat="0" applyBorder="0" applyAlignment="0" applyProtection="0">
      <alignment vertical="center"/>
    </xf>
    <xf numFmtId="184" fontId="91" fillId="0" borderId="0" applyFont="0" applyFill="0" applyBorder="0" applyAlignment="0" applyProtection="0"/>
    <xf numFmtId="176" fontId="98" fillId="0" borderId="0"/>
    <xf numFmtId="185" fontId="81" fillId="0" borderId="0" applyProtection="0">
      <alignment vertical="center"/>
    </xf>
    <xf numFmtId="176" fontId="99" fillId="44" borderId="0" applyNumberFormat="0" applyBorder="0" applyAlignment="0" applyProtection="0">
      <alignment vertical="center"/>
    </xf>
    <xf numFmtId="176" fontId="100" fillId="47" borderId="28" applyNumberFormat="0" applyAlignment="0" applyProtection="0"/>
    <xf numFmtId="176" fontId="101" fillId="48" borderId="0" applyNumberFormat="0" applyBorder="0" applyAlignment="0" applyProtection="0">
      <alignment vertical="center"/>
    </xf>
    <xf numFmtId="176" fontId="87" fillId="49" borderId="0" applyProtection="0">
      <alignment vertical="center"/>
    </xf>
    <xf numFmtId="176" fontId="102" fillId="0" borderId="29" applyNumberFormat="0" applyFill="0" applyAlignment="0" applyProtection="0">
      <alignment vertical="center"/>
    </xf>
    <xf numFmtId="176" fontId="87" fillId="50" borderId="0" applyProtection="0"/>
    <xf numFmtId="43" fontId="87" fillId="0" borderId="0" applyFont="0" applyFill="0" applyBorder="0" applyAlignment="0" applyProtection="0">
      <alignment vertical="center"/>
    </xf>
    <xf numFmtId="186" fontId="84" fillId="0" borderId="0">
      <alignment vertical="center"/>
    </xf>
    <xf numFmtId="187" fontId="103" fillId="0" borderId="0" applyFont="0" applyFill="0" applyBorder="0" applyAlignment="0" applyProtection="0"/>
    <xf numFmtId="185" fontId="81" fillId="0" borderId="0">
      <alignment vertical="center"/>
    </xf>
    <xf numFmtId="176" fontId="104" fillId="0" borderId="0" applyNumberFormat="0" applyFill="0" applyBorder="0" applyAlignment="0" applyProtection="0"/>
    <xf numFmtId="188" fontId="0" fillId="0" borderId="0"/>
    <xf numFmtId="189" fontId="81" fillId="0" borderId="0" applyProtection="0">
      <alignment vertical="center"/>
    </xf>
    <xf numFmtId="176" fontId="99" fillId="51" borderId="0" applyNumberFormat="0" applyBorder="0" applyAlignment="0" applyProtection="0">
      <alignment vertical="center"/>
    </xf>
    <xf numFmtId="176" fontId="81" fillId="0" borderId="0" applyProtection="0">
      <alignment vertical="center"/>
    </xf>
    <xf numFmtId="176" fontId="11" fillId="0" borderId="0" applyNumberFormat="0" applyFill="0" applyBorder="0" applyAlignment="0" applyProtection="0">
      <alignment vertical="center"/>
    </xf>
    <xf numFmtId="176" fontId="99" fillId="45" borderId="0" applyNumberFormat="0" applyBorder="0" applyAlignment="0" applyProtection="0">
      <alignment vertical="center"/>
    </xf>
    <xf numFmtId="0" fontId="81" fillId="52" borderId="0">
      <alignment horizontal="right" vertical="center"/>
    </xf>
    <xf numFmtId="176" fontId="105" fillId="0" borderId="0" applyNumberFormat="0" applyFill="0" applyBorder="0" applyAlignment="0" applyProtection="0">
      <alignment vertical="top"/>
      <protection locked="0"/>
    </xf>
    <xf numFmtId="176" fontId="99" fillId="53" borderId="0" applyNumberFormat="0" applyBorder="0" applyAlignment="0" applyProtection="0">
      <alignment vertical="center"/>
    </xf>
    <xf numFmtId="43" fontId="91" fillId="0" borderId="0" applyFont="0" applyFill="0" applyBorder="0" applyAlignment="0" applyProtection="0">
      <alignment vertical="center" textRotation="90"/>
    </xf>
    <xf numFmtId="190" fontId="81" fillId="0" borderId="0"/>
    <xf numFmtId="176" fontId="106" fillId="0" borderId="0" applyNumberFormat="0" applyFill="0" applyBorder="0" applyAlignment="0" applyProtection="0">
      <alignment vertical="center"/>
    </xf>
    <xf numFmtId="176" fontId="99" fillId="54" borderId="0" applyNumberFormat="0" applyBorder="0" applyAlignment="0" applyProtection="0">
      <alignment vertical="center"/>
    </xf>
    <xf numFmtId="181" fontId="81" fillId="0" borderId="0"/>
    <xf numFmtId="176" fontId="87" fillId="49" borderId="0" applyProtection="0"/>
    <xf numFmtId="176" fontId="102" fillId="0" borderId="29" applyProtection="0">
      <alignment vertical="center"/>
    </xf>
    <xf numFmtId="0" fontId="86" fillId="0" borderId="0"/>
    <xf numFmtId="176" fontId="91" fillId="0" borderId="0" applyFont="0" applyFill="0" applyBorder="0" applyAlignment="0" applyProtection="0">
      <alignment vertical="center" textRotation="90"/>
    </xf>
    <xf numFmtId="176" fontId="107" fillId="0" borderId="0" applyProtection="0">
      <alignment vertical="center"/>
    </xf>
    <xf numFmtId="176" fontId="86" fillId="0" borderId="0" applyProtection="0"/>
    <xf numFmtId="176" fontId="88" fillId="45" borderId="0" applyNumberFormat="0" applyBorder="0" applyAlignment="0" applyProtection="0">
      <alignment vertical="center"/>
    </xf>
    <xf numFmtId="191" fontId="0" fillId="0" borderId="0"/>
    <xf numFmtId="176" fontId="91" fillId="0" borderId="0"/>
    <xf numFmtId="176" fontId="79" fillId="0" borderId="26" applyNumberFormat="0" applyFill="0" applyAlignment="0" applyProtection="0">
      <alignment vertical="center"/>
    </xf>
    <xf numFmtId="176" fontId="108" fillId="0" borderId="30"/>
    <xf numFmtId="176" fontId="109" fillId="0" borderId="0"/>
    <xf numFmtId="176" fontId="87" fillId="55" borderId="0" applyProtection="0">
      <alignment vertical="center"/>
    </xf>
    <xf numFmtId="176" fontId="93" fillId="48" borderId="0" applyProtection="0">
      <alignment vertical="center"/>
    </xf>
    <xf numFmtId="176" fontId="107" fillId="0" borderId="0" applyNumberFormat="0" applyBorder="0" applyAlignment="0" applyProtection="0">
      <alignment vertical="center"/>
    </xf>
    <xf numFmtId="176" fontId="60" fillId="0" borderId="0" applyProtection="0"/>
    <xf numFmtId="176" fontId="110" fillId="0" borderId="0" applyNumberFormat="0" applyFill="0" applyBorder="0" applyAlignment="0" applyProtection="0">
      <alignment vertical="center"/>
    </xf>
    <xf numFmtId="176" fontId="84" fillId="0" borderId="0">
      <alignment vertical="center"/>
      <protection locked="0"/>
    </xf>
    <xf numFmtId="176" fontId="111" fillId="0" borderId="0">
      <alignment vertical="center"/>
    </xf>
    <xf numFmtId="176" fontId="91" fillId="0" borderId="0" applyNumberFormat="0" applyFill="0" applyBorder="0" applyAlignment="0" applyProtection="0"/>
    <xf numFmtId="176" fontId="90" fillId="0" borderId="0"/>
    <xf numFmtId="176" fontId="112" fillId="0" borderId="31" applyProtection="0"/>
    <xf numFmtId="0" fontId="90" fillId="0" borderId="0"/>
    <xf numFmtId="176" fontId="91" fillId="0" borderId="0" applyProtection="0"/>
    <xf numFmtId="176" fontId="88" fillId="51" borderId="0" applyNumberFormat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176" fontId="86" fillId="0" borderId="0" applyProtection="0">
      <alignment vertical="center"/>
    </xf>
    <xf numFmtId="176" fontId="114" fillId="0" borderId="0" applyProtection="0">
      <alignment vertical="center"/>
    </xf>
    <xf numFmtId="176" fontId="81" fillId="0" borderId="0">
      <alignment vertical="center"/>
      <protection locked="0"/>
    </xf>
    <xf numFmtId="192" fontId="103" fillId="0" borderId="0"/>
    <xf numFmtId="176" fontId="81" fillId="56" borderId="32" applyNumberFormat="0" applyFont="0" applyAlignment="0" applyProtection="0"/>
    <xf numFmtId="176" fontId="87" fillId="45" borderId="0" applyNumberFormat="0" applyBorder="0" applyAlignment="0" applyProtection="0">
      <alignment vertical="center"/>
    </xf>
    <xf numFmtId="192" fontId="81" fillId="0" borderId="0" applyProtection="0"/>
    <xf numFmtId="192" fontId="84" fillId="0" borderId="0">
      <alignment vertical="center"/>
    </xf>
    <xf numFmtId="0" fontId="98" fillId="0" borderId="0"/>
    <xf numFmtId="176" fontId="87" fillId="57" borderId="0" applyNumberFormat="0" applyBorder="0" applyAlignment="0" applyProtection="0"/>
    <xf numFmtId="176" fontId="81" fillId="55" borderId="0" applyNumberFormat="0" applyBorder="0" applyAlignment="0" applyProtection="0">
      <alignment vertical="center"/>
    </xf>
    <xf numFmtId="176" fontId="115" fillId="0" borderId="33" applyNumberFormat="0" applyFill="0" applyAlignment="0" applyProtection="0">
      <alignment vertical="center"/>
    </xf>
    <xf numFmtId="176" fontId="97" fillId="53" borderId="0" applyNumberFormat="0" applyBorder="0" applyAlignment="0" applyProtection="0">
      <alignment vertical="center"/>
    </xf>
    <xf numFmtId="176" fontId="93" fillId="58" borderId="0" applyProtection="0">
      <alignment vertical="center"/>
    </xf>
    <xf numFmtId="193" fontId="84" fillId="0" borderId="0">
      <alignment vertical="center"/>
    </xf>
    <xf numFmtId="176" fontId="114" fillId="0" borderId="0">
      <alignment vertical="top"/>
    </xf>
    <xf numFmtId="176" fontId="87" fillId="53" borderId="0" applyProtection="0"/>
    <xf numFmtId="176" fontId="116" fillId="0" borderId="0" applyNumberFormat="0" applyFill="0" applyBorder="0" applyAlignment="0" applyProtection="0">
      <alignment vertical="center"/>
    </xf>
    <xf numFmtId="176" fontId="117" fillId="0" borderId="0" applyProtection="0">
      <alignment vertical="center"/>
    </xf>
    <xf numFmtId="176" fontId="84" fillId="0" borderId="0">
      <alignment vertical="top"/>
    </xf>
    <xf numFmtId="176" fontId="81" fillId="55" borderId="0" applyProtection="0"/>
    <xf numFmtId="43" fontId="118" fillId="0" borderId="0" applyFont="0" applyFill="0" applyBorder="0" applyAlignment="0" applyProtection="0">
      <alignment vertical="center"/>
    </xf>
    <xf numFmtId="176" fontId="93" fillId="59" borderId="0" applyProtection="0"/>
    <xf numFmtId="176" fontId="87" fillId="55" borderId="0" applyNumberFormat="0" applyBorder="0" applyAlignment="0" applyProtection="0">
      <alignment vertical="center"/>
    </xf>
    <xf numFmtId="176" fontId="87" fillId="55" borderId="0" applyNumberFormat="0" applyBorder="0" applyAlignment="0" applyProtection="0"/>
    <xf numFmtId="194" fontId="84" fillId="0" borderId="0" applyFont="0" applyFill="0" applyBorder="0" applyAlignment="0" applyProtection="0"/>
    <xf numFmtId="195" fontId="91" fillId="0" borderId="0" applyFont="0" applyFill="0" applyBorder="0" applyAlignment="0" applyProtection="0">
      <alignment vertical="center" textRotation="90"/>
    </xf>
    <xf numFmtId="176" fontId="80" fillId="58" borderId="0" applyNumberFormat="0" applyBorder="0" applyAlignment="0" applyProtection="0">
      <alignment vertical="center"/>
    </xf>
    <xf numFmtId="176" fontId="87" fillId="55" borderId="0" applyProtection="0"/>
    <xf numFmtId="176" fontId="119" fillId="57" borderId="0" applyNumberFormat="0" applyBorder="0" applyAlignment="0" applyProtection="0">
      <alignment vertical="center"/>
    </xf>
    <xf numFmtId="176" fontId="93" fillId="53" borderId="0" applyProtection="0"/>
    <xf numFmtId="43" fontId="81" fillId="0" borderId="0" applyFont="0" applyFill="0" applyBorder="0" applyAlignment="0" applyProtection="0">
      <alignment vertical="center"/>
    </xf>
    <xf numFmtId="176" fontId="87" fillId="60" borderId="0" applyNumberFormat="0" applyBorder="0" applyAlignment="0" applyProtection="0">
      <alignment vertical="center"/>
    </xf>
    <xf numFmtId="194" fontId="84" fillId="0" borderId="0" applyFont="0" applyFill="0" applyBorder="0" applyAlignment="0" applyProtection="0">
      <alignment vertical="center"/>
    </xf>
    <xf numFmtId="0" fontId="81" fillId="0" borderId="0">
      <alignment vertical="center"/>
    </xf>
    <xf numFmtId="176" fontId="87" fillId="60" borderId="0" applyProtection="0">
      <alignment vertical="center"/>
    </xf>
    <xf numFmtId="176" fontId="82" fillId="41" borderId="27" applyNumberFormat="0" applyAlignment="0" applyProtection="0">
      <alignment vertical="center"/>
    </xf>
    <xf numFmtId="176" fontId="87" fillId="60" borderId="0" applyNumberFormat="0" applyBorder="0" applyAlignment="0" applyProtection="0"/>
    <xf numFmtId="43" fontId="97" fillId="0" borderId="0" applyFont="0" applyFill="0" applyBorder="0" applyAlignment="0" applyProtection="0">
      <alignment vertical="center"/>
    </xf>
    <xf numFmtId="176" fontId="87" fillId="60" borderId="0" applyProtection="0"/>
    <xf numFmtId="185" fontId="90" fillId="0" borderId="0">
      <alignment vertical="center"/>
    </xf>
    <xf numFmtId="176" fontId="81" fillId="60" borderId="0" applyNumberFormat="0" applyBorder="0" applyAlignment="0" applyProtection="0">
      <alignment vertical="center"/>
    </xf>
    <xf numFmtId="183" fontId="81" fillId="0" borderId="0">
      <alignment vertical="center"/>
    </xf>
    <xf numFmtId="176" fontId="87" fillId="49" borderId="0" applyNumberFormat="0" applyBorder="0" applyAlignment="0" applyProtection="0">
      <alignment vertical="center"/>
    </xf>
    <xf numFmtId="176" fontId="87" fillId="49" borderId="0" applyNumberFormat="0" applyBorder="0" applyAlignment="0" applyProtection="0"/>
    <xf numFmtId="176" fontId="120" fillId="0" borderId="34" applyNumberFormat="0" applyAlignment="0" applyProtection="0">
      <alignment horizontal="left" vertical="center"/>
    </xf>
    <xf numFmtId="176" fontId="95" fillId="59" borderId="0" applyNumberFormat="0" applyBorder="0" applyAlignment="0" applyProtection="0">
      <alignment vertical="center"/>
    </xf>
    <xf numFmtId="189" fontId="81" fillId="0" borderId="0" applyProtection="0"/>
    <xf numFmtId="176" fontId="81" fillId="49" borderId="0" applyNumberFormat="0" applyBorder="0" applyAlignment="0" applyProtection="0">
      <alignment vertical="center"/>
    </xf>
    <xf numFmtId="176" fontId="121" fillId="0" borderId="0"/>
    <xf numFmtId="176" fontId="87" fillId="46" borderId="0" applyNumberFormat="0" applyBorder="0" applyAlignment="0" applyProtection="0">
      <alignment vertical="center"/>
    </xf>
    <xf numFmtId="176" fontId="87" fillId="46" borderId="0" applyProtection="0">
      <alignment vertical="center"/>
    </xf>
    <xf numFmtId="176" fontId="112" fillId="0" borderId="35"/>
    <xf numFmtId="176" fontId="91" fillId="0" borderId="0" applyProtection="0">
      <alignment vertical="center"/>
    </xf>
    <xf numFmtId="0" fontId="0" fillId="0" borderId="0"/>
    <xf numFmtId="176" fontId="87" fillId="46" borderId="0" applyNumberFormat="0" applyBorder="0" applyAlignment="0" applyProtection="0"/>
    <xf numFmtId="176" fontId="87" fillId="46" borderId="0" applyProtection="0"/>
    <xf numFmtId="176" fontId="93" fillId="44" borderId="0" applyProtection="0">
      <alignment vertical="center"/>
    </xf>
    <xf numFmtId="176" fontId="81" fillId="46" borderId="0" applyNumberFormat="0" applyBorder="0" applyAlignment="0" applyProtection="0">
      <alignment vertical="center"/>
    </xf>
    <xf numFmtId="176" fontId="93" fillId="48" borderId="0" applyNumberFormat="0" applyBorder="0" applyAlignment="0" applyProtection="0">
      <alignment vertical="center"/>
    </xf>
    <xf numFmtId="176" fontId="87" fillId="57" borderId="0" applyNumberFormat="0" applyBorder="0" applyAlignment="0" applyProtection="0">
      <alignment vertical="center"/>
    </xf>
    <xf numFmtId="181" fontId="0" fillId="0" borderId="0"/>
    <xf numFmtId="176" fontId="81" fillId="50" borderId="0" applyNumberFormat="0" applyBorder="0" applyAlignment="0" applyProtection="0">
      <alignment vertical="center"/>
    </xf>
    <xf numFmtId="176" fontId="95" fillId="54" borderId="0" applyNumberFormat="0" applyBorder="0" applyAlignment="0" applyProtection="0"/>
    <xf numFmtId="176" fontId="87" fillId="57" borderId="0" applyProtection="0">
      <alignment vertical="center"/>
    </xf>
    <xf numFmtId="9" fontId="3" fillId="0" borderId="0" applyFont="0" applyFill="0" applyBorder="0" applyAlignment="0" applyProtection="0">
      <alignment vertical="center"/>
    </xf>
    <xf numFmtId="176" fontId="87" fillId="57" borderId="0" applyProtection="0"/>
    <xf numFmtId="176" fontId="122" fillId="0" borderId="0">
      <alignment vertical="center"/>
    </xf>
    <xf numFmtId="196" fontId="87" fillId="0" borderId="0">
      <alignment vertical="center"/>
    </xf>
    <xf numFmtId="185" fontId="0" fillId="0" borderId="0" applyFont="0" applyFill="0" applyBorder="0" applyAlignment="0" applyProtection="0"/>
    <xf numFmtId="9" fontId="3" fillId="0" borderId="0" applyFont="0" applyFill="0" applyBorder="0" applyAlignment="0" applyProtection="0"/>
    <xf numFmtId="1" fontId="123" fillId="0" borderId="0" applyProtection="0">
      <alignment horizontal="left" vertical="top" wrapText="1"/>
    </xf>
    <xf numFmtId="176" fontId="81" fillId="57" borderId="0" applyNumberFormat="0" applyBorder="0" applyAlignment="0" applyProtection="0">
      <alignment vertical="center"/>
    </xf>
    <xf numFmtId="176" fontId="87" fillId="41" borderId="0" applyNumberFormat="0" applyBorder="0" applyAlignment="0" applyProtection="0">
      <alignment vertical="center"/>
    </xf>
    <xf numFmtId="197" fontId="81" fillId="0" borderId="0" applyProtection="0"/>
    <xf numFmtId="198" fontId="81" fillId="0" borderId="0">
      <alignment vertical="center"/>
    </xf>
    <xf numFmtId="176" fontId="87" fillId="41" borderId="0" applyProtection="0">
      <alignment vertical="center"/>
    </xf>
    <xf numFmtId="199" fontId="84" fillId="0" borderId="0">
      <alignment vertical="center"/>
    </xf>
    <xf numFmtId="176" fontId="87" fillId="41" borderId="0" applyNumberFormat="0" applyBorder="0" applyAlignment="0" applyProtection="0"/>
    <xf numFmtId="176" fontId="87" fillId="41" borderId="0" applyProtection="0"/>
    <xf numFmtId="176" fontId="97" fillId="55" borderId="0" applyNumberFormat="0" applyBorder="0" applyAlignment="0" applyProtection="0">
      <alignment vertical="center"/>
    </xf>
    <xf numFmtId="200" fontId="81" fillId="0" borderId="0">
      <alignment vertical="center"/>
    </xf>
    <xf numFmtId="176" fontId="81" fillId="41" borderId="0" applyNumberFormat="0" applyBorder="0" applyAlignment="0" applyProtection="0">
      <alignment vertical="center"/>
    </xf>
    <xf numFmtId="197" fontId="60" fillId="0" borderId="0" applyNumberFormat="0" applyFill="0" applyBorder="0" applyAlignment="0" applyProtection="0">
      <alignment vertical="top"/>
      <protection locked="0"/>
    </xf>
    <xf numFmtId="176" fontId="97" fillId="60" borderId="0" applyNumberFormat="0" applyBorder="0" applyAlignment="0" applyProtection="0">
      <alignment vertical="center"/>
    </xf>
    <xf numFmtId="37" fontId="124" fillId="0" borderId="0" applyProtection="0"/>
    <xf numFmtId="176" fontId="125" fillId="61" borderId="27" applyProtection="0">
      <alignment vertical="center"/>
    </xf>
    <xf numFmtId="176" fontId="97" fillId="49" borderId="0" applyNumberFormat="0" applyBorder="0" applyAlignment="0" applyProtection="0">
      <alignment vertical="center"/>
    </xf>
    <xf numFmtId="176" fontId="97" fillId="57" borderId="0" applyNumberFormat="0" applyBorder="0" applyAlignment="0" applyProtection="0">
      <alignment vertical="center"/>
    </xf>
    <xf numFmtId="176" fontId="108" fillId="0" borderId="36"/>
    <xf numFmtId="176" fontId="97" fillId="41" borderId="0" applyNumberFormat="0" applyBorder="0" applyAlignment="0" applyProtection="0">
      <alignment vertical="center"/>
    </xf>
    <xf numFmtId="176" fontId="119" fillId="55" borderId="0" applyNumberFormat="0" applyBorder="0" applyAlignment="0" applyProtection="0">
      <alignment vertical="center"/>
    </xf>
    <xf numFmtId="176" fontId="119" fillId="60" borderId="0" applyNumberFormat="0" applyBorder="0" applyAlignment="0" applyProtection="0">
      <alignment vertical="center"/>
    </xf>
    <xf numFmtId="183" fontId="84" fillId="0" borderId="0"/>
    <xf numFmtId="176" fontId="126" fillId="0" borderId="0"/>
    <xf numFmtId="176" fontId="119" fillId="49" borderId="0" applyNumberFormat="0" applyBorder="0" applyAlignment="0" applyProtection="0">
      <alignment vertical="center"/>
    </xf>
    <xf numFmtId="201" fontId="91" fillId="0" borderId="0">
      <alignment vertical="center"/>
    </xf>
    <xf numFmtId="176" fontId="81" fillId="53" borderId="0" applyNumberFormat="0" applyBorder="0" applyAlignment="0" applyProtection="0">
      <alignment vertical="center"/>
    </xf>
    <xf numFmtId="176" fontId="3" fillId="0" borderId="0">
      <alignment vertical="center"/>
    </xf>
    <xf numFmtId="176" fontId="119" fillId="46" borderId="0" applyNumberFormat="0" applyBorder="0" applyAlignment="0" applyProtection="0">
      <alignment vertical="center"/>
    </xf>
    <xf numFmtId="192" fontId="90" fillId="0" borderId="0">
      <alignment vertical="center"/>
    </xf>
    <xf numFmtId="176" fontId="81" fillId="53" borderId="0" applyProtection="0">
      <alignment vertical="center"/>
    </xf>
    <xf numFmtId="194" fontId="127" fillId="0" borderId="0" applyFont="0" applyFill="0" applyBorder="0" applyAlignment="0" applyProtection="0"/>
    <xf numFmtId="176" fontId="82" fillId="41" borderId="27" applyProtection="0"/>
    <xf numFmtId="176" fontId="128" fillId="61" borderId="27" applyProtection="0"/>
    <xf numFmtId="176" fontId="80" fillId="59" borderId="0" applyNumberFormat="0" applyBorder="0" applyAlignment="0" applyProtection="0">
      <alignment vertical="center"/>
    </xf>
    <xf numFmtId="176" fontId="119" fillId="41" borderId="0" applyNumberFormat="0" applyBorder="0" applyAlignment="0" applyProtection="0">
      <alignment vertical="center"/>
    </xf>
    <xf numFmtId="176" fontId="81" fillId="55" borderId="0" applyProtection="0">
      <alignment vertical="center"/>
    </xf>
    <xf numFmtId="176" fontId="128" fillId="61" borderId="27" applyNumberFormat="0" applyAlignment="0" applyProtection="0">
      <alignment vertical="center"/>
    </xf>
    <xf numFmtId="176" fontId="129" fillId="55" borderId="0" applyNumberFormat="0" applyBorder="0" applyAlignment="0" applyProtection="0">
      <alignment vertical="center"/>
    </xf>
    <xf numFmtId="176" fontId="95" fillId="58" borderId="0" applyNumberFormat="0" applyBorder="0" applyAlignment="0" applyProtection="0"/>
    <xf numFmtId="176" fontId="81" fillId="60" borderId="0" applyProtection="0">
      <alignment vertical="center"/>
    </xf>
    <xf numFmtId="176" fontId="129" fillId="60" borderId="0" applyNumberFormat="0" applyBorder="0" applyAlignment="0" applyProtection="0">
      <alignment vertical="center"/>
    </xf>
    <xf numFmtId="176" fontId="95" fillId="59" borderId="0" applyNumberFormat="0" applyBorder="0" applyAlignment="0" applyProtection="0"/>
    <xf numFmtId="176" fontId="130" fillId="49" borderId="0" applyNumberFormat="0" applyBorder="0" applyAlignment="0" applyProtection="0">
      <alignment vertical="center"/>
    </xf>
    <xf numFmtId="176" fontId="95" fillId="51" borderId="0" applyNumberFormat="0" applyBorder="0" applyAlignment="0" applyProtection="0">
      <alignment vertical="center"/>
    </xf>
    <xf numFmtId="176" fontId="129" fillId="45" borderId="0" applyNumberFormat="0" applyBorder="0" applyAlignment="0" applyProtection="0">
      <alignment vertical="center"/>
    </xf>
    <xf numFmtId="176" fontId="81" fillId="60" borderId="0" applyProtection="0"/>
    <xf numFmtId="176" fontId="81" fillId="49" borderId="0" applyProtection="0">
      <alignment vertical="center"/>
    </xf>
    <xf numFmtId="176" fontId="131" fillId="0" borderId="33" applyNumberFormat="0" applyFill="0" applyAlignment="0" applyProtection="0">
      <alignment vertical="center"/>
    </xf>
    <xf numFmtId="176" fontId="129" fillId="49" borderId="0" applyNumberFormat="0" applyBorder="0" applyAlignment="0" applyProtection="0">
      <alignment vertical="center"/>
    </xf>
    <xf numFmtId="176" fontId="95" fillId="48" borderId="0" applyNumberFormat="0" applyBorder="0" applyAlignment="0" applyProtection="0"/>
    <xf numFmtId="178" fontId="132" fillId="0" borderId="0"/>
    <xf numFmtId="176" fontId="81" fillId="49" borderId="0" applyProtection="0"/>
    <xf numFmtId="176" fontId="131" fillId="0" borderId="33" applyProtection="0"/>
    <xf numFmtId="176" fontId="81" fillId="46" borderId="0" applyProtection="0">
      <alignment vertical="center"/>
    </xf>
    <xf numFmtId="176" fontId="95" fillId="58" borderId="0" applyProtection="0">
      <alignment vertical="center"/>
    </xf>
    <xf numFmtId="176" fontId="129" fillId="46" borderId="0" applyNumberFormat="0" applyBorder="0" applyAlignment="0" applyProtection="0">
      <alignment vertical="center"/>
    </xf>
    <xf numFmtId="176" fontId="81" fillId="46" borderId="0" applyProtection="0"/>
    <xf numFmtId="176" fontId="81" fillId="57" borderId="0" applyProtection="0">
      <alignment vertical="center"/>
    </xf>
    <xf numFmtId="176" fontId="133" fillId="0" borderId="0" applyNumberFormat="0" applyFill="0" applyBorder="0" applyAlignment="0" applyProtection="0">
      <alignment vertical="top"/>
      <protection locked="0"/>
    </xf>
    <xf numFmtId="176" fontId="129" fillId="57" borderId="0" applyNumberFormat="0" applyBorder="0" applyAlignment="0" applyProtection="0">
      <alignment vertical="center"/>
    </xf>
    <xf numFmtId="185" fontId="87" fillId="0" borderId="0" applyFont="0" applyFill="0" applyBorder="0" applyAlignment="0" applyProtection="0"/>
    <xf numFmtId="176" fontId="81" fillId="43" borderId="0" applyNumberFormat="0" applyBorder="0" applyAlignment="0" applyProtection="0">
      <alignment vertical="center"/>
    </xf>
    <xf numFmtId="176" fontId="81" fillId="57" borderId="0" applyProtection="0"/>
    <xf numFmtId="202" fontId="91" fillId="0" borderId="0" applyFont="0" applyFill="0" applyBorder="0" applyAlignment="0" applyProtection="0"/>
    <xf numFmtId="176" fontId="81" fillId="41" borderId="0" applyProtection="0">
      <alignment vertical="center"/>
    </xf>
    <xf numFmtId="176" fontId="129" fillId="41" borderId="0" applyNumberFormat="0" applyBorder="0" applyAlignment="0" applyProtection="0">
      <alignment vertical="center"/>
    </xf>
    <xf numFmtId="176" fontId="95" fillId="44" borderId="0" applyNumberFormat="0" applyBorder="0" applyAlignment="0" applyProtection="0"/>
    <xf numFmtId="192" fontId="81" fillId="0" borderId="0">
      <alignment vertical="center"/>
    </xf>
    <xf numFmtId="176" fontId="81" fillId="45" borderId="0" applyNumberFormat="0" applyBorder="0" applyAlignment="0" applyProtection="0">
      <alignment vertical="center"/>
    </xf>
    <xf numFmtId="176" fontId="81" fillId="41" borderId="0" applyProtection="0"/>
    <xf numFmtId="176" fontId="84" fillId="0" borderId="0" applyBorder="0"/>
    <xf numFmtId="203" fontId="134" fillId="0" borderId="0"/>
    <xf numFmtId="176" fontId="123" fillId="0" borderId="0" applyNumberFormat="0" applyFill="0" applyBorder="0" applyProtection="0">
      <alignment vertical="top" wrapText="1"/>
    </xf>
    <xf numFmtId="176" fontId="101" fillId="58" borderId="0" applyNumberFormat="0" applyBorder="0" applyAlignment="0" applyProtection="0">
      <alignment vertical="center"/>
    </xf>
    <xf numFmtId="176" fontId="87" fillId="43" borderId="0" applyNumberFormat="0" applyBorder="0" applyAlignment="0" applyProtection="0">
      <alignment vertical="center"/>
    </xf>
    <xf numFmtId="176" fontId="87" fillId="43" borderId="0" applyProtection="0">
      <alignment vertical="center"/>
    </xf>
    <xf numFmtId="176" fontId="87" fillId="43" borderId="0" applyProtection="0"/>
    <xf numFmtId="185" fontId="87" fillId="0" borderId="0" applyFont="0" applyFill="0" applyBorder="0" applyAlignment="0" applyProtection="0">
      <alignment vertical="center"/>
    </xf>
    <xf numFmtId="176" fontId="87" fillId="45" borderId="0" applyProtection="0">
      <alignment vertical="center"/>
    </xf>
    <xf numFmtId="176" fontId="87" fillId="45" borderId="0" applyNumberFormat="0" applyBorder="0" applyAlignment="0" applyProtection="0"/>
    <xf numFmtId="176" fontId="135" fillId="49" borderId="0" applyProtection="0"/>
    <xf numFmtId="176" fontId="136" fillId="0" borderId="0" applyProtection="0">
      <alignment vertical="center"/>
    </xf>
    <xf numFmtId="176" fontId="87" fillId="45" borderId="0" applyProtection="0"/>
    <xf numFmtId="204" fontId="90" fillId="0" borderId="0"/>
    <xf numFmtId="176" fontId="87" fillId="53" borderId="0" applyNumberFormat="0" applyBorder="0" applyAlignment="0" applyProtection="0">
      <alignment vertical="center"/>
    </xf>
    <xf numFmtId="176" fontId="87" fillId="53" borderId="0" applyProtection="0">
      <alignment vertical="center"/>
    </xf>
    <xf numFmtId="176" fontId="87" fillId="53" borderId="0" applyNumberFormat="0" applyBorder="0" applyAlignment="0" applyProtection="0"/>
    <xf numFmtId="176" fontId="100" fillId="47" borderId="28" applyProtection="0"/>
    <xf numFmtId="176" fontId="137" fillId="0" borderId="0">
      <alignment vertical="center"/>
    </xf>
    <xf numFmtId="176" fontId="101" fillId="45" borderId="0" applyNumberFormat="0" applyBorder="0" applyAlignment="0" applyProtection="0">
      <alignment vertical="center"/>
    </xf>
    <xf numFmtId="176" fontId="87" fillId="50" borderId="0" applyNumberFormat="0" applyBorder="0" applyAlignment="0" applyProtection="0">
      <alignment vertical="center"/>
    </xf>
    <xf numFmtId="176" fontId="87" fillId="50" borderId="0" applyProtection="0">
      <alignment vertical="center"/>
    </xf>
    <xf numFmtId="43" fontId="91" fillId="0" borderId="0" applyFont="0" applyFill="0" applyBorder="0" applyAlignment="0" applyProtection="0"/>
    <xf numFmtId="176" fontId="87" fillId="50" borderId="0" applyNumberFormat="0" applyBorder="0" applyAlignment="0" applyProtection="0"/>
    <xf numFmtId="176" fontId="95" fillId="40" borderId="0" applyProtection="0">
      <alignment vertical="center"/>
    </xf>
    <xf numFmtId="176" fontId="93" fillId="59" borderId="0" applyNumberFormat="0" applyBorder="0" applyAlignment="0" applyProtection="0">
      <alignment vertical="center"/>
    </xf>
    <xf numFmtId="176" fontId="97" fillId="43" borderId="0" applyNumberFormat="0" applyBorder="0" applyAlignment="0" applyProtection="0">
      <alignment vertical="center"/>
    </xf>
    <xf numFmtId="176" fontId="2" fillId="0" borderId="0" applyProtection="0">
      <alignment vertical="center"/>
    </xf>
    <xf numFmtId="176" fontId="97" fillId="45" borderId="0" applyNumberFormat="0" applyBorder="0" applyAlignment="0" applyProtection="0">
      <alignment vertical="center"/>
    </xf>
    <xf numFmtId="205" fontId="91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/>
    <xf numFmtId="176" fontId="88" fillId="40" borderId="0" applyNumberFormat="0" applyBorder="0" applyAlignment="0" applyProtection="0">
      <alignment vertical="center"/>
    </xf>
    <xf numFmtId="176" fontId="97" fillId="50" borderId="0" applyNumberFormat="0" applyBorder="0" applyAlignment="0" applyProtection="0">
      <alignment vertical="center"/>
    </xf>
    <xf numFmtId="176" fontId="0" fillId="0" borderId="0" applyBorder="0">
      <alignment vertical="center"/>
    </xf>
    <xf numFmtId="176" fontId="108" fillId="0" borderId="30">
      <alignment vertical="center"/>
    </xf>
    <xf numFmtId="176" fontId="119" fillId="43" borderId="0" applyNumberFormat="0" applyBorder="0" applyAlignment="0" applyProtection="0">
      <alignment vertical="center"/>
    </xf>
    <xf numFmtId="183" fontId="86" fillId="0" borderId="0" applyProtection="0">
      <alignment vertical="center"/>
    </xf>
    <xf numFmtId="43" fontId="81" fillId="0" borderId="0" applyProtection="0"/>
    <xf numFmtId="176" fontId="119" fillId="45" borderId="0" applyNumberFormat="0" applyBorder="0" applyAlignment="0" applyProtection="0">
      <alignment vertical="center"/>
    </xf>
    <xf numFmtId="182" fontId="86" fillId="0" borderId="0" applyProtection="0"/>
    <xf numFmtId="176" fontId="95" fillId="62" borderId="0" applyProtection="0"/>
    <xf numFmtId="176" fontId="119" fillId="53" borderId="0" applyNumberFormat="0" applyBorder="0" applyAlignment="0" applyProtection="0">
      <alignment vertical="center"/>
    </xf>
    <xf numFmtId="176" fontId="138" fillId="0" borderId="0" applyNumberFormat="0" applyFill="0" applyBorder="0" applyAlignment="0" applyProtection="0">
      <alignment vertical="center"/>
    </xf>
    <xf numFmtId="176" fontId="93" fillId="40" borderId="0" applyNumberFormat="0" applyBorder="0" applyAlignment="0" applyProtection="0">
      <alignment vertical="center"/>
    </xf>
    <xf numFmtId="176" fontId="119" fillId="50" borderId="0" applyNumberFormat="0" applyBorder="0" applyAlignment="0" applyProtection="0">
      <alignment vertical="center"/>
    </xf>
    <xf numFmtId="176" fontId="81" fillId="43" borderId="0" applyProtection="0">
      <alignment vertical="center"/>
    </xf>
    <xf numFmtId="176" fontId="129" fillId="43" borderId="0" applyNumberFormat="0" applyBorder="0" applyAlignment="0" applyProtection="0">
      <alignment vertical="center"/>
    </xf>
    <xf numFmtId="176" fontId="139" fillId="0" borderId="33" applyNumberFormat="0" applyFill="0" applyAlignment="0" applyProtection="0">
      <alignment vertical="center"/>
    </xf>
    <xf numFmtId="176" fontId="127" fillId="0" borderId="0" applyProtection="0">
      <alignment vertical="center"/>
    </xf>
    <xf numFmtId="176" fontId="81" fillId="43" borderId="0" applyProtection="0"/>
    <xf numFmtId="206" fontId="91" fillId="0" borderId="0" applyFont="0" applyFill="0" applyBorder="0" applyAlignment="0" applyProtection="0">
      <alignment vertical="center" textRotation="90"/>
    </xf>
    <xf numFmtId="176" fontId="108" fillId="0" borderId="30" applyProtection="0">
      <alignment vertical="center"/>
    </xf>
    <xf numFmtId="176" fontId="81" fillId="45" borderId="0" applyProtection="0">
      <alignment vertical="center"/>
    </xf>
    <xf numFmtId="176" fontId="81" fillId="45" borderId="0" applyProtection="0"/>
    <xf numFmtId="207" fontId="0" fillId="0" borderId="0"/>
    <xf numFmtId="43" fontId="84" fillId="0" borderId="0" applyFont="0" applyFill="0" applyBorder="0" applyAlignment="0" applyProtection="0"/>
    <xf numFmtId="176" fontId="129" fillId="53" borderId="0" applyNumberFormat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199" fontId="81" fillId="0" borderId="0">
      <alignment vertical="center"/>
    </xf>
    <xf numFmtId="176" fontId="81" fillId="53" borderId="0" applyProtection="0"/>
    <xf numFmtId="176" fontId="108" fillId="0" borderId="36">
      <alignment vertical="center"/>
    </xf>
    <xf numFmtId="176" fontId="81" fillId="50" borderId="0" applyProtection="0">
      <alignment vertical="center"/>
    </xf>
    <xf numFmtId="176" fontId="102" fillId="0" borderId="29" applyProtection="0"/>
    <xf numFmtId="176" fontId="140" fillId="0" borderId="0" applyNumberFormat="0" applyFill="0" applyBorder="0" applyAlignment="0" applyProtection="0"/>
    <xf numFmtId="176" fontId="129" fillId="50" borderId="0" applyNumberFormat="0" applyBorder="0" applyAlignment="0" applyProtection="0">
      <alignment vertical="center"/>
    </xf>
    <xf numFmtId="176" fontId="141" fillId="0" borderId="29" applyNumberFormat="0" applyFill="0" applyAlignment="0" applyProtection="0">
      <alignment vertical="center"/>
    </xf>
    <xf numFmtId="176" fontId="108" fillId="0" borderId="36" applyProtection="0"/>
    <xf numFmtId="176" fontId="142" fillId="41" borderId="27" applyNumberFormat="0" applyAlignment="0" applyProtection="0">
      <alignment vertical="center"/>
    </xf>
    <xf numFmtId="176" fontId="84" fillId="56" borderId="32" applyNumberFormat="0" applyFont="0" applyAlignment="0" applyProtection="0">
      <alignment vertical="center"/>
    </xf>
    <xf numFmtId="176" fontId="81" fillId="50" borderId="0" applyProtection="0"/>
    <xf numFmtId="176" fontId="95" fillId="51" borderId="0" applyProtection="0">
      <alignment vertical="center"/>
    </xf>
    <xf numFmtId="176" fontId="143" fillId="0" borderId="0">
      <alignment vertical="center"/>
    </xf>
    <xf numFmtId="194" fontId="81" fillId="0" borderId="0" applyFont="0" applyFill="0" applyBorder="0" applyAlignment="0" applyProtection="0">
      <alignment vertical="center"/>
    </xf>
    <xf numFmtId="176" fontId="95" fillId="51" borderId="0" applyNumberFormat="0" applyBorder="0" applyAlignment="0" applyProtection="0"/>
    <xf numFmtId="176" fontId="95" fillId="51" borderId="0" applyProtection="0"/>
    <xf numFmtId="208" fontId="81" fillId="0" borderId="0" applyProtection="0">
      <alignment vertical="center"/>
    </xf>
    <xf numFmtId="176" fontId="93" fillId="51" borderId="0" applyNumberFormat="0" applyBorder="0" applyAlignment="0" applyProtection="0">
      <alignment vertical="center"/>
    </xf>
    <xf numFmtId="176" fontId="140" fillId="0" borderId="0" applyProtection="0">
      <alignment vertical="center"/>
    </xf>
    <xf numFmtId="176" fontId="95" fillId="45" borderId="0" applyNumberFormat="0" applyBorder="0" applyAlignment="0" applyProtection="0">
      <alignment vertical="center"/>
    </xf>
    <xf numFmtId="176" fontId="144" fillId="0" borderId="37" applyNumberFormat="0" applyFill="0" applyAlignment="0" applyProtection="0">
      <alignment vertical="center"/>
    </xf>
    <xf numFmtId="176" fontId="140" fillId="0" borderId="0" applyProtection="0"/>
    <xf numFmtId="176" fontId="95" fillId="45" borderId="0" applyProtection="0">
      <alignment vertical="center"/>
    </xf>
    <xf numFmtId="176" fontId="95" fillId="45" borderId="0" applyNumberFormat="0" applyBorder="0" applyAlignment="0" applyProtection="0"/>
    <xf numFmtId="176" fontId="145" fillId="0" borderId="38" applyProtection="0">
      <alignment vertical="center"/>
    </xf>
    <xf numFmtId="176" fontId="83" fillId="42" borderId="0" applyNumberFormat="0" applyBorder="0" applyAlignment="0" applyProtection="0">
      <alignment vertical="center"/>
    </xf>
    <xf numFmtId="176" fontId="146" fillId="0" borderId="0">
      <alignment vertical="center"/>
    </xf>
    <xf numFmtId="176" fontId="117" fillId="0" borderId="0" applyNumberFormat="0" applyFill="0" applyBorder="0" applyAlignment="0" applyProtection="0">
      <alignment vertical="center"/>
    </xf>
    <xf numFmtId="192" fontId="91" fillId="0" borderId="0" applyBorder="0"/>
    <xf numFmtId="176" fontId="95" fillId="45" borderId="0" applyProtection="0"/>
    <xf numFmtId="176" fontId="93" fillId="45" borderId="0" applyNumberFormat="0" applyBorder="0" applyAlignment="0" applyProtection="0">
      <alignment vertical="center"/>
    </xf>
    <xf numFmtId="176" fontId="101" fillId="62" borderId="0" applyNumberFormat="0" applyBorder="0" applyAlignment="0" applyProtection="0">
      <alignment vertical="center"/>
    </xf>
    <xf numFmtId="176" fontId="95" fillId="53" borderId="0" applyNumberFormat="0" applyBorder="0" applyAlignment="0" applyProtection="0">
      <alignment vertical="center"/>
    </xf>
    <xf numFmtId="176" fontId="95" fillId="53" borderId="0" applyProtection="0">
      <alignment vertical="center"/>
    </xf>
    <xf numFmtId="176" fontId="147" fillId="60" borderId="0" applyNumberFormat="0" applyBorder="0" applyAlignment="0" applyProtection="0">
      <alignment vertical="center"/>
    </xf>
    <xf numFmtId="176" fontId="95" fillId="53" borderId="0" applyNumberFormat="0" applyBorder="0" applyAlignment="0" applyProtection="0"/>
    <xf numFmtId="176" fontId="95" fillId="53" borderId="0" applyProtection="0"/>
    <xf numFmtId="176" fontId="147" fillId="60" borderId="0" applyProtection="0">
      <alignment vertical="center"/>
    </xf>
    <xf numFmtId="176" fontId="148" fillId="0" borderId="33" applyNumberFormat="0" applyFill="0" applyAlignment="0" applyProtection="0">
      <alignment vertical="center"/>
    </xf>
    <xf numFmtId="176" fontId="149" fillId="0" borderId="0">
      <alignment horizontal="left" vertical="center"/>
    </xf>
    <xf numFmtId="176" fontId="93" fillId="53" borderId="0" applyNumberFormat="0" applyBorder="0" applyAlignment="0" applyProtection="0">
      <alignment vertical="center"/>
    </xf>
    <xf numFmtId="176" fontId="147" fillId="60" borderId="0" applyProtection="0"/>
    <xf numFmtId="178" fontId="132" fillId="0" borderId="0">
      <alignment vertical="center"/>
    </xf>
    <xf numFmtId="176" fontId="88" fillId="53" borderId="0" applyNumberFormat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176" fontId="95" fillId="54" borderId="0" applyNumberFormat="0" applyBorder="0" applyAlignment="0" applyProtection="0">
      <alignment vertical="center"/>
    </xf>
    <xf numFmtId="176" fontId="95" fillId="63" borderId="0" applyProtection="0">
      <alignment vertical="center"/>
    </xf>
    <xf numFmtId="176" fontId="150" fillId="0" borderId="0" applyProtection="0">
      <alignment vertical="center"/>
    </xf>
    <xf numFmtId="176" fontId="95" fillId="63" borderId="0" applyProtection="0"/>
    <xf numFmtId="176" fontId="93" fillId="54" borderId="0" applyNumberFormat="0" applyBorder="0" applyAlignment="0" applyProtection="0">
      <alignment vertical="center"/>
    </xf>
    <xf numFmtId="176" fontId="88" fillId="54" borderId="0" applyNumberFormat="0" applyBorder="0" applyAlignment="0" applyProtection="0">
      <alignment vertical="center"/>
    </xf>
    <xf numFmtId="176" fontId="95" fillId="62" borderId="0" applyNumberFormat="0" applyBorder="0" applyAlignment="0" applyProtection="0">
      <alignment vertical="center"/>
    </xf>
    <xf numFmtId="176" fontId="136" fillId="0" borderId="0" applyProtection="0"/>
    <xf numFmtId="176" fontId="95" fillId="62" borderId="0" applyProtection="0">
      <alignment vertical="center"/>
    </xf>
    <xf numFmtId="176" fontId="106" fillId="0" borderId="0" applyNumberFormat="0" applyFill="0" applyBorder="0" applyAlignment="0" applyProtection="0"/>
    <xf numFmtId="176" fontId="95" fillId="62" borderId="0" applyNumberFormat="0" applyBorder="0" applyAlignment="0" applyProtection="0"/>
    <xf numFmtId="182" fontId="86" fillId="0" borderId="0" applyProtection="0">
      <alignment vertical="center"/>
    </xf>
    <xf numFmtId="176" fontId="93" fillId="62" borderId="0" applyNumberFormat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176" fontId="93" fillId="62" borderId="0" applyProtection="0"/>
    <xf numFmtId="176" fontId="88" fillId="62" borderId="0" applyNumberFormat="0" applyBorder="0" applyAlignment="0" applyProtection="0">
      <alignment vertical="center"/>
    </xf>
    <xf numFmtId="176" fontId="95" fillId="40" borderId="0" applyNumberFormat="0" applyBorder="0" applyAlignment="0" applyProtection="0">
      <alignment vertical="center"/>
    </xf>
    <xf numFmtId="176" fontId="95" fillId="59" borderId="0" applyProtection="0"/>
    <xf numFmtId="176" fontId="151" fillId="0" borderId="0" applyProtection="0">
      <alignment vertical="center"/>
    </xf>
    <xf numFmtId="176" fontId="81" fillId="52" borderId="0">
      <alignment horizontal="right" vertical="center"/>
    </xf>
    <xf numFmtId="176" fontId="135" fillId="49" borderId="0" applyNumberFormat="0" applyBorder="0" applyAlignment="0" applyProtection="0"/>
    <xf numFmtId="0" fontId="114" fillId="0" borderId="0"/>
    <xf numFmtId="176" fontId="95" fillId="40" borderId="0" applyNumberFormat="0" applyBorder="0" applyAlignment="0" applyProtection="0"/>
    <xf numFmtId="43" fontId="103" fillId="0" borderId="0" applyFont="0" applyFill="0" applyBorder="0" applyAlignment="0" applyProtection="0">
      <alignment vertical="center"/>
    </xf>
    <xf numFmtId="176" fontId="91" fillId="0" borderId="0" applyFont="0" applyFill="0" applyBorder="0" applyAlignment="0" applyProtection="0"/>
    <xf numFmtId="176" fontId="95" fillId="40" borderId="0" applyProtection="0"/>
    <xf numFmtId="176" fontId="99" fillId="62" borderId="0" applyNumberFormat="0" applyBorder="0" applyAlignment="0" applyProtection="0">
      <alignment vertical="center"/>
    </xf>
    <xf numFmtId="190" fontId="60" fillId="0" borderId="0" applyNumberFormat="0" applyFill="0" applyBorder="0" applyAlignment="0" applyProtection="0">
      <alignment vertical="top"/>
      <protection locked="0"/>
    </xf>
    <xf numFmtId="176" fontId="99" fillId="40" borderId="0" applyNumberFormat="0" applyBorder="0" applyAlignment="0" applyProtection="0">
      <alignment vertical="center"/>
    </xf>
    <xf numFmtId="176" fontId="80" fillId="51" borderId="0" applyNumberFormat="0" applyBorder="0" applyAlignment="0" applyProtection="0">
      <alignment vertical="center"/>
    </xf>
    <xf numFmtId="176" fontId="80" fillId="45" borderId="0" applyNumberFormat="0" applyBorder="0" applyAlignment="0" applyProtection="0">
      <alignment vertical="center"/>
    </xf>
    <xf numFmtId="176" fontId="80" fillId="53" borderId="0" applyNumberFormat="0" applyBorder="0" applyAlignment="0" applyProtection="0">
      <alignment vertical="center"/>
    </xf>
    <xf numFmtId="40" fontId="152" fillId="0" borderId="0" applyFont="0" applyFill="0" applyBorder="0" applyAlignment="0" applyProtection="0">
      <alignment vertical="center"/>
    </xf>
    <xf numFmtId="176" fontId="80" fillId="54" borderId="0" applyNumberFormat="0" applyBorder="0" applyAlignment="0" applyProtection="0">
      <alignment vertical="center"/>
    </xf>
    <xf numFmtId="176" fontId="153" fillId="0" borderId="38" applyNumberFormat="0" applyFill="0" applyAlignment="0" applyProtection="0">
      <alignment vertical="center"/>
    </xf>
    <xf numFmtId="176" fontId="80" fillId="62" borderId="0" applyNumberFormat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84" fillId="0" borderId="0">
      <alignment vertical="center"/>
    </xf>
    <xf numFmtId="176" fontId="93" fillId="51" borderId="0" applyProtection="0">
      <alignment vertical="center"/>
    </xf>
    <xf numFmtId="176" fontId="95" fillId="44" borderId="0" applyProtection="0"/>
    <xf numFmtId="176" fontId="154" fillId="42" borderId="0" applyNumberFormat="0" applyBorder="0" applyAlignment="0" applyProtection="0">
      <alignment vertical="center"/>
    </xf>
    <xf numFmtId="176" fontId="101" fillId="51" borderId="0" applyNumberFormat="0" applyBorder="0" applyAlignment="0" applyProtection="0">
      <alignment vertical="center"/>
    </xf>
    <xf numFmtId="176" fontId="109" fillId="0" borderId="0" applyProtection="0">
      <alignment vertical="center"/>
    </xf>
    <xf numFmtId="189" fontId="81" fillId="0" borderId="0" applyFont="0" applyFill="0" applyBorder="0" applyAlignment="0" applyProtection="0">
      <alignment vertical="center"/>
    </xf>
    <xf numFmtId="176" fontId="93" fillId="63" borderId="0" applyProtection="0"/>
    <xf numFmtId="176" fontId="83" fillId="42" borderId="0" applyProtection="0">
      <alignment vertical="center"/>
    </xf>
    <xf numFmtId="176" fontId="102" fillId="0" borderId="0" applyProtection="0">
      <alignment vertical="center"/>
    </xf>
    <xf numFmtId="176" fontId="93" fillId="51" borderId="0" applyProtection="0"/>
    <xf numFmtId="176" fontId="93" fillId="44" borderId="0" applyNumberFormat="0" applyBorder="0" applyAlignment="0" applyProtection="0">
      <alignment vertical="center"/>
    </xf>
    <xf numFmtId="176" fontId="93" fillId="45" borderId="0" applyProtection="0">
      <alignment vertical="center"/>
    </xf>
    <xf numFmtId="176" fontId="93" fillId="53" borderId="0" applyProtection="0">
      <alignment vertical="center"/>
    </xf>
    <xf numFmtId="176" fontId="136" fillId="0" borderId="0" applyNumberFormat="0" applyFill="0" applyBorder="0" applyAlignment="0" applyProtection="0"/>
    <xf numFmtId="191" fontId="0" fillId="0" borderId="0">
      <alignment vertical="center"/>
    </xf>
    <xf numFmtId="176" fontId="98" fillId="0" borderId="0" applyProtection="0">
      <alignment vertical="center"/>
    </xf>
    <xf numFmtId="176" fontId="101" fillId="53" borderId="0" applyNumberFormat="0" applyBorder="0" applyAlignment="0" applyProtection="0">
      <alignment vertical="center"/>
    </xf>
    <xf numFmtId="176" fontId="93" fillId="63" borderId="0" applyProtection="0">
      <alignment vertical="center"/>
    </xf>
    <xf numFmtId="209" fontId="81" fillId="0" borderId="0" applyFont="0" applyFill="0" applyBorder="0" applyAlignment="0" applyProtection="0">
      <alignment vertical="center"/>
    </xf>
    <xf numFmtId="176" fontId="101" fillId="54" borderId="0" applyNumberFormat="0" applyBorder="0" applyAlignment="0" applyProtection="0">
      <alignment vertical="center"/>
    </xf>
    <xf numFmtId="185" fontId="91" fillId="0" borderId="0" applyFont="0" applyFill="0" applyBorder="0" applyAlignment="0" applyProtection="0"/>
    <xf numFmtId="176" fontId="93" fillId="62" borderId="0" applyProtection="0">
      <alignment vertical="center"/>
    </xf>
    <xf numFmtId="176" fontId="93" fillId="40" borderId="0" applyProtection="0">
      <alignment vertical="center"/>
    </xf>
    <xf numFmtId="176" fontId="101" fillId="40" borderId="0" applyNumberFormat="0" applyBorder="0" applyAlignment="0" applyProtection="0">
      <alignment vertical="center"/>
    </xf>
    <xf numFmtId="182" fontId="60" fillId="0" borderId="0" applyNumberFormat="0" applyFill="0" applyBorder="0" applyAlignment="0" applyProtection="0">
      <alignment vertical="top"/>
      <protection locked="0"/>
    </xf>
    <xf numFmtId="176" fontId="93" fillId="40" borderId="0" applyProtection="0"/>
    <xf numFmtId="0" fontId="155" fillId="0" borderId="0"/>
    <xf numFmtId="176" fontId="120" fillId="0" borderId="6" applyProtection="0">
      <alignment horizontal="left" vertical="center"/>
    </xf>
    <xf numFmtId="176" fontId="95" fillId="58" borderId="0" applyNumberFormat="0" applyBorder="0" applyAlignment="0" applyProtection="0">
      <alignment vertical="center"/>
    </xf>
    <xf numFmtId="176" fontId="156" fillId="49" borderId="0" applyNumberFormat="0" applyBorder="0" applyAlignment="0" applyProtection="0">
      <alignment vertical="center"/>
    </xf>
    <xf numFmtId="176" fontId="95" fillId="58" borderId="0" applyProtection="0"/>
    <xf numFmtId="176" fontId="93" fillId="58" borderId="0" applyNumberFormat="0" applyBorder="0" applyAlignment="0" applyProtection="0">
      <alignment vertical="center"/>
    </xf>
    <xf numFmtId="176" fontId="125" fillId="61" borderId="27" applyNumberFormat="0" applyAlignment="0" applyProtection="0">
      <alignment vertical="center"/>
    </xf>
    <xf numFmtId="176" fontId="88" fillId="58" borderId="0" applyNumberFormat="0" applyBorder="0" applyAlignment="0" applyProtection="0">
      <alignment vertical="center"/>
    </xf>
    <xf numFmtId="176" fontId="95" fillId="59" borderId="0" applyProtection="0">
      <alignment vertical="center"/>
    </xf>
    <xf numFmtId="176" fontId="88" fillId="59" borderId="0" applyNumberFormat="0" applyBorder="0" applyAlignment="0" applyProtection="0">
      <alignment vertical="center"/>
    </xf>
    <xf numFmtId="190" fontId="81" fillId="0" borderId="0" applyFont="0" applyFill="0" applyBorder="0" applyAlignment="0" applyProtection="0">
      <alignment vertical="center"/>
    </xf>
    <xf numFmtId="176" fontId="95" fillId="48" borderId="0" applyNumberFormat="0" applyBorder="0" applyAlignment="0" applyProtection="0">
      <alignment vertical="center"/>
    </xf>
    <xf numFmtId="176" fontId="95" fillId="48" borderId="0" applyProtection="0">
      <alignment vertical="center"/>
    </xf>
    <xf numFmtId="176" fontId="157" fillId="0" borderId="8"/>
    <xf numFmtId="192" fontId="91" fillId="0" borderId="0" applyProtection="0"/>
    <xf numFmtId="176" fontId="95" fillId="48" borderId="0" applyProtection="0"/>
    <xf numFmtId="209" fontId="137" fillId="0" borderId="0" applyFont="0" applyFill="0" applyBorder="0" applyAlignment="0" applyProtection="0">
      <alignment vertical="center"/>
    </xf>
    <xf numFmtId="176" fontId="158" fillId="48" borderId="0" applyNumberFormat="0" applyBorder="0" applyAlignment="0" applyProtection="0">
      <alignment vertical="center"/>
    </xf>
    <xf numFmtId="0" fontId="87" fillId="0" borderId="0">
      <alignment vertical="center"/>
    </xf>
    <xf numFmtId="176" fontId="95" fillId="44" borderId="0" applyNumberFormat="0" applyBorder="0" applyAlignment="0" applyProtection="0">
      <alignment vertical="center"/>
    </xf>
    <xf numFmtId="176" fontId="99" fillId="58" borderId="0" applyNumberFormat="0" applyBorder="0" applyAlignment="0" applyProtection="0">
      <alignment vertical="center"/>
    </xf>
    <xf numFmtId="176" fontId="159" fillId="61" borderId="39" applyNumberFormat="0" applyAlignment="0" applyProtection="0">
      <alignment vertical="center"/>
    </xf>
    <xf numFmtId="180" fontId="84" fillId="0" borderId="0">
      <alignment vertical="center"/>
    </xf>
    <xf numFmtId="176" fontId="147" fillId="60" borderId="0" applyNumberFormat="0" applyBorder="0" applyAlignment="0" applyProtection="0"/>
    <xf numFmtId="208" fontId="91" fillId="0" borderId="0" applyFont="0" applyFill="0" applyBorder="0" applyAlignment="0" applyProtection="0"/>
    <xf numFmtId="176" fontId="160" fillId="60" borderId="0" applyNumberFormat="0" applyBorder="0" applyAlignment="0" applyProtection="0">
      <alignment vertical="center"/>
    </xf>
    <xf numFmtId="176" fontId="161" fillId="0" borderId="40" applyProtection="0"/>
    <xf numFmtId="176" fontId="161" fillId="0" borderId="40"/>
    <xf numFmtId="176" fontId="162" fillId="49" borderId="0" applyNumberFormat="0" applyBorder="0" applyAlignment="0" applyProtection="0">
      <alignment vertical="center"/>
    </xf>
    <xf numFmtId="176" fontId="161" fillId="0" borderId="40" applyProtection="0">
      <alignment vertical="center"/>
    </xf>
    <xf numFmtId="183" fontId="60" fillId="0" borderId="0">
      <alignment vertical="center"/>
    </xf>
    <xf numFmtId="176" fontId="161" fillId="0" borderId="40">
      <alignment vertical="center"/>
    </xf>
    <xf numFmtId="176" fontId="163" fillId="0" borderId="37" applyNumberFormat="0" applyFill="0" applyAlignment="0" applyProtection="0">
      <alignment vertical="center"/>
    </xf>
    <xf numFmtId="176" fontId="164" fillId="0" borderId="37" applyNumberFormat="0" applyFill="0" applyAlignment="0" applyProtection="0"/>
    <xf numFmtId="176" fontId="165" fillId="0" borderId="33" applyNumberFormat="0" applyFill="0" applyAlignment="0" applyProtection="0">
      <alignment vertical="center"/>
    </xf>
    <xf numFmtId="176" fontId="157" fillId="0" borderId="8" applyProtection="0"/>
    <xf numFmtId="176" fontId="166" fillId="60" borderId="0" applyNumberFormat="0" applyBorder="0" applyAlignment="0" applyProtection="0">
      <alignment vertical="center"/>
    </xf>
    <xf numFmtId="176" fontId="157" fillId="0" borderId="8" applyProtection="0">
      <alignment vertical="center"/>
    </xf>
    <xf numFmtId="210" fontId="167" fillId="0" borderId="0"/>
    <xf numFmtId="176" fontId="157" fillId="0" borderId="8">
      <alignment vertical="center"/>
    </xf>
    <xf numFmtId="176" fontId="91" fillId="0" borderId="0" applyFont="0" applyFill="0" applyBorder="0" applyAlignment="0" applyProtection="0">
      <alignment vertical="center"/>
    </xf>
    <xf numFmtId="37" fontId="112" fillId="0" borderId="31" applyProtection="0"/>
    <xf numFmtId="176" fontId="108" fillId="0" borderId="36" applyProtection="0">
      <alignment vertical="center"/>
    </xf>
    <xf numFmtId="211" fontId="81" fillId="0" borderId="0" applyFont="0" applyFill="0" applyBorder="0" applyAlignment="0" applyProtection="0">
      <alignment vertical="center"/>
    </xf>
    <xf numFmtId="176" fontId="87" fillId="0" borderId="0" applyProtection="0">
      <alignment vertical="center"/>
    </xf>
    <xf numFmtId="176" fontId="141" fillId="0" borderId="0" applyNumberFormat="0" applyFill="0" applyBorder="0" applyAlignment="0" applyProtection="0">
      <alignment vertical="center"/>
    </xf>
    <xf numFmtId="176" fontId="108" fillId="0" borderId="30" applyProtection="0"/>
    <xf numFmtId="176" fontId="112" fillId="0" borderId="35" applyProtection="0"/>
    <xf numFmtId="176" fontId="168" fillId="0" borderId="0" applyProtection="0"/>
    <xf numFmtId="212" fontId="114" fillId="0" borderId="0" applyFill="0" applyBorder="0" applyAlignment="0">
      <alignment vertical="center"/>
    </xf>
    <xf numFmtId="213" fontId="60" fillId="0" borderId="0" applyNumberFormat="0" applyFill="0" applyBorder="0" applyAlignment="0" applyProtection="0">
      <alignment vertical="top"/>
      <protection locked="0"/>
    </xf>
    <xf numFmtId="176" fontId="125" fillId="61" borderId="27" applyNumberFormat="0" applyAlignment="0" applyProtection="0"/>
    <xf numFmtId="176" fontId="84" fillId="56" borderId="32" applyNumberFormat="0" applyFont="0" applyAlignment="0" applyProtection="0"/>
    <xf numFmtId="176" fontId="125" fillId="61" borderId="27" applyProtection="0"/>
    <xf numFmtId="177" fontId="84" fillId="0" borderId="0" applyFont="0" applyFill="0" applyBorder="0" applyAlignment="0" applyProtection="0"/>
    <xf numFmtId="176" fontId="100" fillId="47" borderId="28" applyNumberFormat="0" applyAlignment="0" applyProtection="0">
      <alignment vertical="center"/>
    </xf>
    <xf numFmtId="176" fontId="118" fillId="0" borderId="0">
      <alignment vertical="center"/>
    </xf>
    <xf numFmtId="176" fontId="100" fillId="47" borderId="28" applyProtection="0">
      <alignment vertical="center"/>
    </xf>
    <xf numFmtId="176" fontId="169" fillId="47" borderId="28" applyNumberFormat="0" applyAlignment="0" applyProtection="0">
      <alignment vertical="center"/>
    </xf>
    <xf numFmtId="176" fontId="170" fillId="47" borderId="28" applyNumberFormat="0" applyAlignment="0" applyProtection="0">
      <alignment vertical="center"/>
    </xf>
    <xf numFmtId="41" fontId="81" fillId="0" borderId="0" applyProtection="0">
      <alignment vertical="center"/>
    </xf>
    <xf numFmtId="0" fontId="84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189" fontId="91" fillId="0" borderId="0" applyFont="0" applyFill="0" applyBorder="0" applyAlignment="0" applyProtection="0"/>
    <xf numFmtId="189" fontId="84" fillId="0" borderId="0" applyFont="0" applyFill="0" applyBorder="0" applyAlignment="0" applyProtection="0">
      <alignment vertical="center"/>
    </xf>
    <xf numFmtId="185" fontId="81" fillId="0" borderId="0" applyFont="0" applyFill="0" applyBorder="0" applyAlignment="0" applyProtection="0"/>
    <xf numFmtId="43" fontId="84" fillId="0" borderId="0" applyFont="0" applyFill="0" applyBorder="0" applyAlignment="0" applyProtection="0">
      <alignment vertical="center"/>
    </xf>
    <xf numFmtId="185" fontId="81" fillId="0" borderId="0" applyProtection="0"/>
    <xf numFmtId="194" fontId="87" fillId="0" borderId="0" applyFont="0" applyFill="0" applyBorder="0" applyAlignment="0" applyProtection="0">
      <alignment vertical="center"/>
    </xf>
    <xf numFmtId="192" fontId="0" fillId="0" borderId="0"/>
    <xf numFmtId="176" fontId="81" fillId="0" borderId="0" applyFont="0" applyFill="0" applyBorder="0" applyAlignment="0" applyProtection="0">
      <alignment vertical="center"/>
    </xf>
    <xf numFmtId="214" fontId="91" fillId="0" borderId="0" applyFont="0" applyFill="0" applyBorder="0" applyAlignment="0" applyProtection="0">
      <alignment vertical="center" textRotation="90"/>
    </xf>
    <xf numFmtId="181" fontId="81" fillId="0" borderId="0" applyFont="0" applyFill="0" applyBorder="0" applyAlignment="0" applyProtection="0">
      <alignment vertical="center"/>
    </xf>
    <xf numFmtId="177" fontId="155" fillId="0" borderId="0"/>
    <xf numFmtId="177" fontId="91" fillId="0" borderId="0" applyFont="0" applyFill="0" applyBorder="0" applyAlignment="0" applyProtection="0">
      <alignment vertical="center"/>
    </xf>
    <xf numFmtId="176" fontId="171" fillId="0" borderId="0" applyNumberFormat="0" applyFill="0" applyBorder="0" applyAlignment="0" applyProtection="0">
      <alignment vertical="top"/>
      <protection locked="0"/>
    </xf>
    <xf numFmtId="176" fontId="84" fillId="0" borderId="0" applyFont="0" applyFill="0" applyBorder="0" applyAlignment="0" applyProtection="0">
      <alignment vertical="center"/>
    </xf>
    <xf numFmtId="176" fontId="145" fillId="0" borderId="38" applyProtection="0"/>
    <xf numFmtId="185" fontId="81" fillId="0" borderId="0" applyFont="0" applyFill="0" applyBorder="0" applyAlignment="0" applyProtection="0">
      <alignment vertical="center"/>
    </xf>
    <xf numFmtId="185" fontId="91" fillId="0" borderId="0" applyFont="0" applyFill="0" applyBorder="0" applyAlignment="0" applyProtection="0">
      <alignment vertical="center"/>
    </xf>
    <xf numFmtId="176" fontId="172" fillId="0" borderId="0" applyProtection="0"/>
    <xf numFmtId="176" fontId="81" fillId="0" borderId="0" applyFont="0" applyFill="0" applyBorder="0" applyAlignment="0" applyProtection="0"/>
    <xf numFmtId="176" fontId="173" fillId="0" borderId="0"/>
    <xf numFmtId="0" fontId="84" fillId="0" borderId="0"/>
    <xf numFmtId="176" fontId="80" fillId="48" borderId="0" applyNumberFormat="0" applyBorder="0" applyAlignment="0" applyProtection="0">
      <alignment vertical="center"/>
    </xf>
    <xf numFmtId="0" fontId="173" fillId="0" borderId="0"/>
    <xf numFmtId="0" fontId="81" fillId="0" borderId="0" applyFont="0" applyFill="0" applyBorder="0" applyAlignment="0" applyProtection="0"/>
    <xf numFmtId="203" fontId="86" fillId="0" borderId="0"/>
    <xf numFmtId="43" fontId="84" fillId="0" borderId="0" applyProtection="0">
      <alignment vertical="center"/>
    </xf>
    <xf numFmtId="176" fontId="101" fillId="44" borderId="0" applyNumberFormat="0" applyBorder="0" applyAlignment="0" applyProtection="0">
      <alignment vertical="center"/>
    </xf>
    <xf numFmtId="215" fontId="81" fillId="0" borderId="0" applyFont="0" applyFill="0" applyBorder="0" applyAlignment="0" applyProtection="0">
      <alignment vertical="center"/>
    </xf>
    <xf numFmtId="183" fontId="84" fillId="0" borderId="0" applyProtection="0">
      <alignment vertical="center"/>
    </xf>
    <xf numFmtId="43" fontId="81" fillId="0" borderId="0" applyProtection="0">
      <alignment vertical="center"/>
    </xf>
    <xf numFmtId="176" fontId="114" fillId="0" borderId="0" applyFont="0" applyFill="0" applyBorder="0" applyAlignment="0" applyProtection="0">
      <alignment vertical="top"/>
    </xf>
    <xf numFmtId="186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/>
    <xf numFmtId="185" fontId="84" fillId="0" borderId="0" applyProtection="0">
      <alignment vertical="center"/>
    </xf>
    <xf numFmtId="43" fontId="87" fillId="0" borderId="0" applyFont="0" applyFill="0" applyBorder="0" applyAlignment="0" applyProtection="0"/>
    <xf numFmtId="185" fontId="84" fillId="0" borderId="0" applyFont="0" applyFill="0" applyBorder="0" applyAlignment="0" applyProtection="0">
      <alignment vertical="center"/>
    </xf>
    <xf numFmtId="200" fontId="84" fillId="0" borderId="0">
      <alignment vertical="center"/>
    </xf>
    <xf numFmtId="209" fontId="91" fillId="0" borderId="0" applyFont="0" applyFill="0" applyBorder="0" applyAlignment="0" applyProtection="0"/>
    <xf numFmtId="176" fontId="81" fillId="0" borderId="0" applyProtection="0"/>
    <xf numFmtId="176" fontId="91" fillId="0" borderId="0" applyProtection="0">
      <alignment textRotation="90"/>
    </xf>
    <xf numFmtId="185" fontId="0" fillId="0" borderId="0" applyFont="0" applyFill="0" applyBorder="0" applyAlignment="0" applyProtection="0">
      <alignment vertical="center"/>
    </xf>
    <xf numFmtId="185" fontId="84" fillId="0" borderId="0" applyFont="0" applyFill="0" applyBorder="0" applyAlignment="0" applyProtection="0"/>
    <xf numFmtId="176" fontId="111" fillId="0" borderId="0"/>
    <xf numFmtId="194" fontId="84" fillId="0" borderId="0" applyProtection="0">
      <alignment vertical="center"/>
    </xf>
    <xf numFmtId="216" fontId="152" fillId="0" borderId="0" applyFont="0" applyFill="0" applyBorder="0" applyAlignment="0" applyProtection="0">
      <alignment vertical="center"/>
    </xf>
    <xf numFmtId="197" fontId="91" fillId="0" borderId="0" applyBorder="0"/>
    <xf numFmtId="177" fontId="0" fillId="0" borderId="0" applyFont="0" applyFill="0" applyBorder="0" applyAlignment="0" applyProtection="0"/>
    <xf numFmtId="177" fontId="81" fillId="0" borderId="0" applyProtection="0">
      <alignment vertical="center"/>
    </xf>
    <xf numFmtId="217" fontId="84" fillId="0" borderId="0">
      <alignment vertical="center"/>
    </xf>
    <xf numFmtId="187" fontId="0" fillId="0" borderId="0" applyFont="0" applyFill="0" applyBorder="0" applyAlignment="0" applyProtection="0"/>
    <xf numFmtId="177" fontId="174" fillId="0" borderId="0" applyFont="0" applyFill="0" applyBorder="0" applyAlignment="0" applyProtection="0">
      <alignment vertical="center"/>
    </xf>
    <xf numFmtId="10" fontId="149" fillId="56" borderId="1" applyNumberFormat="0" applyBorder="0" applyAlignment="0" applyProtection="0">
      <alignment vertical="center"/>
    </xf>
    <xf numFmtId="205" fontId="0" fillId="0" borderId="0" applyFont="0" applyFill="0" applyBorder="0" applyAlignment="0" applyProtection="0"/>
    <xf numFmtId="177" fontId="84" fillId="0" borderId="0" applyFont="0" applyFill="0" applyBorder="0" applyAlignment="0" applyProtection="0">
      <alignment vertical="center"/>
    </xf>
    <xf numFmtId="205" fontId="81" fillId="0" borderId="0" applyProtection="0">
      <alignment vertical="center"/>
    </xf>
    <xf numFmtId="205" fontId="91" fillId="0" borderId="0" applyFont="0" applyFill="0" applyBorder="0" applyAlignment="0" applyProtection="0"/>
    <xf numFmtId="177" fontId="81" fillId="0" borderId="0" applyProtection="0"/>
    <xf numFmtId="176" fontId="81" fillId="0" borderId="0">
      <alignment vertical="center"/>
    </xf>
    <xf numFmtId="177" fontId="87" fillId="0" borderId="0" applyFont="0" applyFill="0" applyBorder="0" applyAlignment="0" applyProtection="0">
      <alignment vertical="center"/>
    </xf>
    <xf numFmtId="176" fontId="102" fillId="0" borderId="0" applyNumberFormat="0" applyFill="0" applyBorder="0" applyAlignment="0" applyProtection="0"/>
    <xf numFmtId="182" fontId="118" fillId="0" borderId="0" applyFont="0" applyFill="0" applyBorder="0" applyAlignment="0" applyProtection="0"/>
    <xf numFmtId="37" fontId="112" fillId="0" borderId="31">
      <alignment vertical="center"/>
    </xf>
    <xf numFmtId="176" fontId="113" fillId="0" borderId="0" applyProtection="0"/>
    <xf numFmtId="176" fontId="92" fillId="0" borderId="0" applyNumberFormat="0" applyFill="0" applyBorder="0" applyAlignment="0" applyProtection="0">
      <alignment vertical="center"/>
    </xf>
    <xf numFmtId="184" fontId="84" fillId="0" borderId="0" applyProtection="0">
      <alignment vertical="center"/>
    </xf>
    <xf numFmtId="218" fontId="91" fillId="0" borderId="0" applyFont="0" applyFill="0" applyBorder="0" applyAlignment="0" applyProtection="0">
      <alignment vertical="center" textRotation="90"/>
    </xf>
    <xf numFmtId="176" fontId="175" fillId="47" borderId="28" applyNumberFormat="0" applyAlignment="0" applyProtection="0">
      <alignment vertical="center"/>
    </xf>
    <xf numFmtId="176" fontId="82" fillId="41" borderId="27" applyNumberFormat="0" applyAlignment="0" applyProtection="0"/>
    <xf numFmtId="176" fontId="176" fillId="41" borderId="27" applyNumberFormat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219" fontId="91" fillId="0" borderId="0" applyFont="0" applyFill="0" applyBorder="0" applyAlignment="0" applyProtection="0">
      <alignment vertical="center" textRotation="90"/>
    </xf>
    <xf numFmtId="220" fontId="91" fillId="0" borderId="0" applyFont="0" applyFill="0" applyBorder="0" applyAlignment="0" applyProtection="0">
      <alignment vertical="center" textRotation="90"/>
    </xf>
    <xf numFmtId="186" fontId="109" fillId="0" borderId="0"/>
    <xf numFmtId="176" fontId="177" fillId="0" borderId="0"/>
    <xf numFmtId="184" fontId="84" fillId="0" borderId="0" applyFont="0" applyFill="0" applyBorder="0" applyAlignment="0" applyProtection="0"/>
    <xf numFmtId="221" fontId="91" fillId="0" borderId="0" applyFont="0" applyFill="0" applyBorder="0" applyAlignment="0" applyProtection="0">
      <alignment vertical="center" textRotation="90"/>
    </xf>
    <xf numFmtId="184" fontId="84" fillId="0" borderId="0" applyFont="0" applyFill="0" applyBorder="0" applyAlignment="0" applyProtection="0">
      <alignment vertical="center"/>
    </xf>
    <xf numFmtId="176" fontId="93" fillId="58" borderId="0" applyProtection="0"/>
    <xf numFmtId="176" fontId="92" fillId="0" borderId="0" applyProtection="0">
      <alignment vertical="center"/>
    </xf>
    <xf numFmtId="197" fontId="0" fillId="0" borderId="0"/>
    <xf numFmtId="176" fontId="92" fillId="0" borderId="0" applyProtection="0"/>
    <xf numFmtId="176" fontId="89" fillId="0" borderId="0" applyNumberFormat="0" applyFill="0" applyBorder="0" applyAlignment="0" applyProtection="0">
      <alignment vertical="center"/>
    </xf>
    <xf numFmtId="176" fontId="164" fillId="0" borderId="37" applyNumberFormat="0" applyFill="0" applyAlignment="0" applyProtection="0">
      <alignment vertical="center"/>
    </xf>
    <xf numFmtId="176" fontId="135" fillId="49" borderId="0" applyNumberFormat="0" applyBorder="0" applyAlignment="0" applyProtection="0">
      <alignment vertical="center"/>
    </xf>
    <xf numFmtId="176" fontId="135" fillId="49" borderId="0" applyProtection="0">
      <alignment vertical="center"/>
    </xf>
    <xf numFmtId="176" fontId="178" fillId="49" borderId="0" applyNumberFormat="0" applyBorder="0" applyAlignment="0" applyProtection="0">
      <alignment vertical="center"/>
    </xf>
    <xf numFmtId="176" fontId="150" fillId="0" borderId="0"/>
    <xf numFmtId="176" fontId="135" fillId="53" borderId="0" applyNumberFormat="0" applyBorder="0" applyAlignment="0" applyProtection="0">
      <alignment vertical="center"/>
    </xf>
    <xf numFmtId="38" fontId="149" fillId="61" borderId="0" applyNumberFormat="0" applyBorder="0" applyAlignment="0" applyProtection="0">
      <alignment vertical="center"/>
    </xf>
    <xf numFmtId="176" fontId="120" fillId="0" borderId="34" applyProtection="0">
      <alignment vertical="center"/>
    </xf>
    <xf numFmtId="176" fontId="120" fillId="0" borderId="6">
      <alignment horizontal="left" vertical="center"/>
    </xf>
    <xf numFmtId="0" fontId="0" fillId="0" borderId="0"/>
    <xf numFmtId="176" fontId="145" fillId="0" borderId="38" applyNumberFormat="0" applyFill="0" applyAlignment="0" applyProtection="0">
      <alignment vertical="center"/>
    </xf>
    <xf numFmtId="38" fontId="97" fillId="0" borderId="0" applyFont="0" applyFill="0" applyBorder="0" applyAlignment="0" applyProtection="0">
      <alignment vertical="center"/>
    </xf>
    <xf numFmtId="176" fontId="145" fillId="0" borderId="38" applyNumberFormat="0" applyFill="0" applyAlignment="0" applyProtection="0"/>
    <xf numFmtId="176" fontId="179" fillId="0" borderId="41" applyNumberFormat="0" applyFill="0" applyAlignment="0" applyProtection="0">
      <alignment vertical="center"/>
    </xf>
    <xf numFmtId="176" fontId="131" fillId="0" borderId="33" applyProtection="0">
      <alignment vertical="center"/>
    </xf>
    <xf numFmtId="176" fontId="131" fillId="0" borderId="33" applyNumberFormat="0" applyFill="0" applyAlignment="0" applyProtection="0"/>
    <xf numFmtId="176" fontId="180" fillId="0" borderId="42" applyNumberFormat="0" applyFill="0" applyAlignment="0" applyProtection="0">
      <alignment vertical="center"/>
    </xf>
    <xf numFmtId="176" fontId="102" fillId="0" borderId="29" applyNumberFormat="0" applyFill="0" applyAlignment="0" applyProtection="0"/>
    <xf numFmtId="176" fontId="110" fillId="0" borderId="43" applyNumberFormat="0" applyFill="0" applyAlignment="0" applyProtection="0">
      <alignment vertical="center"/>
    </xf>
    <xf numFmtId="177" fontId="86" fillId="0" borderId="0"/>
    <xf numFmtId="176" fontId="172" fillId="0" borderId="29" applyNumberFormat="0" applyFill="0" applyAlignment="0" applyProtection="0">
      <alignment vertical="center"/>
    </xf>
    <xf numFmtId="176" fontId="102" fillId="0" borderId="0" applyProtection="0"/>
    <xf numFmtId="176" fontId="91" fillId="56" borderId="32" applyNumberFormat="0" applyFont="0" applyAlignment="0" applyProtection="0"/>
    <xf numFmtId="176" fontId="172" fillId="0" borderId="0" applyNumberFormat="0" applyFill="0" applyBorder="0" applyAlignment="0" applyProtection="0">
      <alignment vertical="center"/>
    </xf>
    <xf numFmtId="191" fontId="106" fillId="0" borderId="0" applyNumberFormat="0" applyFill="0" applyBorder="0" applyAlignment="0" applyProtection="0"/>
    <xf numFmtId="176" fontId="164" fillId="0" borderId="37" applyProtection="0"/>
    <xf numFmtId="176" fontId="60" fillId="0" borderId="0">
      <alignment vertical="center"/>
    </xf>
    <xf numFmtId="181" fontId="81" fillId="0" borderId="0">
      <alignment vertical="center"/>
    </xf>
    <xf numFmtId="0" fontId="181" fillId="0" borderId="0" applyNumberFormat="0" applyFill="0" applyBorder="0" applyAlignment="0" applyProtection="0">
      <alignment vertical="top"/>
      <protection locked="0"/>
    </xf>
    <xf numFmtId="176" fontId="169" fillId="47" borderId="28" applyProtection="0"/>
    <xf numFmtId="176" fontId="164" fillId="0" borderId="37" applyProtection="0">
      <alignment vertical="center"/>
    </xf>
    <xf numFmtId="38" fontId="152" fillId="0" borderId="0" applyFont="0" applyFill="0" applyBorder="0" applyAlignment="0" applyProtection="0">
      <alignment vertical="center"/>
    </xf>
    <xf numFmtId="222" fontId="152" fillId="0" borderId="0" applyFont="0" applyFill="0" applyBorder="0" applyAlignment="0" applyProtection="0">
      <alignment vertical="center"/>
    </xf>
    <xf numFmtId="176" fontId="182" fillId="42" borderId="0" applyNumberFormat="0" applyBorder="0" applyAlignment="0" applyProtection="0">
      <alignment vertical="center"/>
    </xf>
    <xf numFmtId="223" fontId="183" fillId="0" borderId="0" applyProtection="0"/>
    <xf numFmtId="43" fontId="86" fillId="0" borderId="0" applyFont="0" applyFill="0" applyBorder="0" applyAlignment="0" applyProtection="0">
      <alignment vertical="center"/>
    </xf>
    <xf numFmtId="209" fontId="81" fillId="0" borderId="0" applyFont="0" applyFill="0" applyBorder="0" applyAlignment="0" applyProtection="0"/>
    <xf numFmtId="176" fontId="184" fillId="0" borderId="26" applyNumberFormat="0" applyFill="0" applyAlignment="0" applyProtection="0">
      <alignment vertical="center"/>
    </xf>
    <xf numFmtId="186" fontId="0" fillId="0" borderId="0"/>
    <xf numFmtId="209" fontId="0" fillId="0" borderId="0" applyFont="0" applyFill="0" applyBorder="0" applyAlignment="0" applyProtection="0"/>
    <xf numFmtId="176" fontId="87" fillId="0" borderId="0" applyProtection="0"/>
    <xf numFmtId="185" fontId="103" fillId="0" borderId="0" applyFont="0" applyFill="0" applyBorder="0" applyAlignment="0" applyProtection="0"/>
    <xf numFmtId="176" fontId="155" fillId="0" borderId="0"/>
    <xf numFmtId="176" fontId="167" fillId="0" borderId="0"/>
    <xf numFmtId="0" fontId="81" fillId="0" borderId="0">
      <alignment vertical="center"/>
    </xf>
    <xf numFmtId="176" fontId="84" fillId="0" borderId="0" applyProtection="0">
      <alignment vertical="center"/>
    </xf>
    <xf numFmtId="183" fontId="84" fillId="0" borderId="0" applyBorder="0" applyProtection="0">
      <alignment vertical="center"/>
    </xf>
    <xf numFmtId="176" fontId="134" fillId="0" borderId="0"/>
    <xf numFmtId="176" fontId="91" fillId="0" borderId="0">
      <alignment vertical="top"/>
    </xf>
    <xf numFmtId="176" fontId="81" fillId="0" borderId="0">
      <alignment vertical="center"/>
    </xf>
    <xf numFmtId="176" fontId="185" fillId="0" borderId="0" applyProtection="0"/>
    <xf numFmtId="176" fontId="186" fillId="61" borderId="27" applyNumberFormat="0" applyAlignment="0" applyProtection="0">
      <alignment vertical="center"/>
    </xf>
    <xf numFmtId="176" fontId="109" fillId="0" borderId="0">
      <alignment vertical="center"/>
    </xf>
    <xf numFmtId="223" fontId="81" fillId="0" borderId="0">
      <alignment vertical="center"/>
    </xf>
    <xf numFmtId="176" fontId="127" fillId="0" borderId="0" applyProtection="0"/>
    <xf numFmtId="176" fontId="127" fillId="0" borderId="0"/>
    <xf numFmtId="176" fontId="127" fillId="0" borderId="0">
      <alignment vertical="center"/>
    </xf>
    <xf numFmtId="203" fontId="0" fillId="0" borderId="0"/>
    <xf numFmtId="182" fontId="87" fillId="0" borderId="0">
      <alignment vertical="center"/>
    </xf>
    <xf numFmtId="176" fontId="152" fillId="0" borderId="0"/>
    <xf numFmtId="183" fontId="91" fillId="0" borderId="0" applyProtection="0">
      <alignment vertical="center" textRotation="90"/>
    </xf>
    <xf numFmtId="224" fontId="0" fillId="0" borderId="0">
      <alignment vertical="center"/>
    </xf>
    <xf numFmtId="176" fontId="173" fillId="0" borderId="0">
      <alignment vertical="center"/>
    </xf>
    <xf numFmtId="197" fontId="81" fillId="0" borderId="0">
      <alignment vertical="center"/>
    </xf>
    <xf numFmtId="0" fontId="81" fillId="0" borderId="0">
      <alignment vertical="center"/>
    </xf>
    <xf numFmtId="0" fontId="81" fillId="0" borderId="0"/>
    <xf numFmtId="207" fontId="81" fillId="0" borderId="0">
      <alignment vertical="center"/>
    </xf>
    <xf numFmtId="176" fontId="91" fillId="0" borderId="0" applyProtection="0">
      <alignment vertical="center" textRotation="90"/>
    </xf>
    <xf numFmtId="186" fontId="87" fillId="0" borderId="0"/>
    <xf numFmtId="176" fontId="87" fillId="0" borderId="0">
      <alignment vertical="center"/>
    </xf>
    <xf numFmtId="176" fontId="84" fillId="0" borderId="0"/>
    <xf numFmtId="176" fontId="187" fillId="0" borderId="0">
      <alignment vertical="center"/>
    </xf>
    <xf numFmtId="176" fontId="188" fillId="0" borderId="0" applyNumberFormat="0" applyFill="0" applyBorder="0" applyAlignment="0" applyProtection="0">
      <alignment vertical="center"/>
    </xf>
    <xf numFmtId="176" fontId="87" fillId="0" borderId="0"/>
    <xf numFmtId="186" fontId="87" fillId="0" borderId="0">
      <alignment vertical="center"/>
    </xf>
    <xf numFmtId="0" fontId="87" fillId="0" borderId="0"/>
    <xf numFmtId="176" fontId="16" fillId="0" borderId="0" applyProtection="0"/>
    <xf numFmtId="176" fontId="16" fillId="0" borderId="0"/>
    <xf numFmtId="176" fontId="150" fillId="0" borderId="0">
      <alignment vertical="center"/>
    </xf>
    <xf numFmtId="176" fontId="16" fillId="0" borderId="0">
      <alignment vertical="center"/>
    </xf>
    <xf numFmtId="0" fontId="91" fillId="0" borderId="0" applyBorder="0"/>
    <xf numFmtId="176" fontId="189" fillId="0" borderId="0"/>
    <xf numFmtId="0" fontId="167" fillId="0" borderId="0"/>
    <xf numFmtId="176" fontId="190" fillId="0" borderId="0">
      <alignment vertical="center"/>
    </xf>
    <xf numFmtId="176" fontId="81" fillId="0" borderId="0">
      <alignment vertical="center"/>
    </xf>
    <xf numFmtId="0" fontId="91" fillId="0" borderId="0" applyBorder="0"/>
    <xf numFmtId="41" fontId="60" fillId="0" borderId="0" applyNumberFormat="0" applyFill="0" applyBorder="0" applyAlignment="0" applyProtection="0">
      <alignment vertical="top"/>
      <protection locked="0"/>
    </xf>
    <xf numFmtId="176" fontId="91" fillId="0" borderId="0" applyBorder="0">
      <alignment vertical="center"/>
    </xf>
    <xf numFmtId="0" fontId="84" fillId="0" borderId="0">
      <alignment vertical="center"/>
    </xf>
    <xf numFmtId="176" fontId="191" fillId="0" borderId="0">
      <alignment vertical="center"/>
    </xf>
    <xf numFmtId="210" fontId="81" fillId="0" borderId="0">
      <alignment vertical="center"/>
    </xf>
    <xf numFmtId="197" fontId="150" fillId="0" borderId="0"/>
    <xf numFmtId="211" fontId="60" fillId="0" borderId="0" applyNumberFormat="0" applyFill="0" applyBorder="0" applyAlignment="0" applyProtection="0">
      <alignment vertical="top"/>
      <protection locked="0"/>
    </xf>
    <xf numFmtId="176" fontId="91" fillId="0" borderId="0" applyBorder="0"/>
    <xf numFmtId="176" fontId="103" fillId="0" borderId="0"/>
    <xf numFmtId="225" fontId="81" fillId="0" borderId="0"/>
    <xf numFmtId="3" fontId="149" fillId="0" borderId="0">
      <alignment horizontal="right" vertical="center"/>
      <protection locked="0"/>
    </xf>
    <xf numFmtId="176" fontId="90" fillId="0" borderId="0" applyProtection="0">
      <alignment vertical="center"/>
    </xf>
    <xf numFmtId="176" fontId="160" fillId="60" borderId="0" applyProtection="0">
      <alignment vertical="center"/>
    </xf>
    <xf numFmtId="176" fontId="87" fillId="56" borderId="32" applyNumberFormat="0" applyFont="0" applyAlignment="0" applyProtection="0">
      <alignment vertical="center"/>
    </xf>
    <xf numFmtId="176" fontId="81" fillId="56" borderId="32" applyProtection="0">
      <alignment vertical="center"/>
    </xf>
    <xf numFmtId="176" fontId="81" fillId="56" borderId="32" applyNumberFormat="0" applyFont="0" applyAlignment="0" applyProtection="0">
      <alignment vertical="center"/>
    </xf>
    <xf numFmtId="176" fontId="81" fillId="56" borderId="32" applyProtection="0"/>
    <xf numFmtId="176" fontId="91" fillId="56" borderId="32" applyNumberFormat="0" applyFont="0" applyAlignment="0" applyProtection="0">
      <alignment vertical="center"/>
    </xf>
    <xf numFmtId="176" fontId="84" fillId="56" borderId="32" applyProtection="0">
      <alignment vertical="center"/>
    </xf>
    <xf numFmtId="176" fontId="159" fillId="61" borderId="39" applyProtection="0">
      <alignment vertical="center"/>
    </xf>
    <xf numFmtId="0" fontId="90" fillId="0" borderId="0">
      <alignment vertical="center"/>
    </xf>
    <xf numFmtId="176" fontId="159" fillId="61" borderId="39" applyNumberFormat="0" applyAlignment="0" applyProtection="0"/>
    <xf numFmtId="176" fontId="192" fillId="61" borderId="39" applyNumberFormat="0" applyAlignment="0" applyProtection="0">
      <alignment vertical="center"/>
    </xf>
    <xf numFmtId="176" fontId="159" fillId="61" borderId="39" applyProtection="0"/>
    <xf numFmtId="208" fontId="103" fillId="0" borderId="0"/>
    <xf numFmtId="10" fontId="91" fillId="0" borderId="0" applyFont="0" applyFill="0" applyBorder="0" applyAlignment="0" applyProtection="0">
      <alignment vertical="center"/>
    </xf>
    <xf numFmtId="176" fontId="112" fillId="0" borderId="31">
      <alignment vertical="center"/>
    </xf>
    <xf numFmtId="9" fontId="84" fillId="0" borderId="0" applyProtection="0">
      <alignment vertical="center"/>
    </xf>
    <xf numFmtId="9" fontId="193" fillId="0" borderId="0" applyFont="0" applyFill="0" applyBorder="0" applyAlignment="0" applyProtection="0"/>
    <xf numFmtId="176" fontId="112" fillId="0" borderId="31"/>
    <xf numFmtId="9" fontId="91" fillId="0" borderId="0" applyFont="0" applyFill="0" applyBorder="0" applyAlignment="0" applyProtection="0">
      <alignment vertical="center"/>
    </xf>
    <xf numFmtId="9" fontId="91" fillId="0" borderId="0" applyFont="0" applyFill="0" applyBorder="0" applyAlignment="0" applyProtection="0"/>
    <xf numFmtId="200" fontId="84" fillId="0" borderId="0"/>
    <xf numFmtId="9" fontId="0" fillId="0" borderId="0" applyFont="0" applyFill="0" applyBorder="0" applyAlignment="0" applyProtection="0"/>
    <xf numFmtId="176" fontId="81" fillId="0" borderId="0">
      <alignment vertical="center"/>
    </xf>
    <xf numFmtId="9" fontId="152" fillId="0" borderId="40" applyNumberFormat="0" applyBorder="0">
      <alignment vertical="center"/>
    </xf>
    <xf numFmtId="226" fontId="194" fillId="0" borderId="0">
      <alignment horizontal="left" vertical="center"/>
    </xf>
    <xf numFmtId="176" fontId="81" fillId="52" borderId="0">
      <alignment horizontal="center" vertical="center"/>
    </xf>
    <xf numFmtId="227" fontId="86" fillId="0" borderId="4" applyProtection="0">
      <alignment vertical="center"/>
    </xf>
    <xf numFmtId="176" fontId="149" fillId="0" borderId="0">
      <alignment vertical="center"/>
    </xf>
    <xf numFmtId="176" fontId="149" fillId="0" borderId="0"/>
    <xf numFmtId="180" fontId="90" fillId="0" borderId="0">
      <alignment vertical="center"/>
    </xf>
    <xf numFmtId="176" fontId="195" fillId="0" borderId="0" applyNumberFormat="0" applyFill="0" applyBorder="0" applyAlignment="0" applyProtection="0">
      <alignment vertical="center"/>
    </xf>
    <xf numFmtId="186" fontId="86" fillId="0" borderId="0"/>
    <xf numFmtId="217" fontId="86" fillId="0" borderId="0"/>
    <xf numFmtId="176" fontId="96" fillId="0" borderId="0" applyProtection="0"/>
    <xf numFmtId="176" fontId="196" fillId="0" borderId="44" applyProtection="0"/>
    <xf numFmtId="181" fontId="90" fillId="0" borderId="0">
      <alignment vertical="center"/>
    </xf>
    <xf numFmtId="176" fontId="197" fillId="60" borderId="0" applyNumberFormat="0" applyBorder="0" applyAlignment="0" applyProtection="0">
      <alignment vertical="center"/>
    </xf>
    <xf numFmtId="176" fontId="196" fillId="0" borderId="44">
      <alignment vertical="center"/>
    </xf>
    <xf numFmtId="176" fontId="196" fillId="0" borderId="44"/>
    <xf numFmtId="176" fontId="91" fillId="0" borderId="0">
      <alignment vertical="center" textRotation="90"/>
    </xf>
    <xf numFmtId="228" fontId="81" fillId="0" borderId="0">
      <alignment vertical="center"/>
    </xf>
    <xf numFmtId="176" fontId="91" fillId="0" borderId="0">
      <alignment textRotation="90"/>
    </xf>
    <xf numFmtId="176" fontId="140" fillId="0" borderId="0" applyNumberFormat="0" applyFill="0" applyBorder="0" applyAlignment="0" applyProtection="0">
      <alignment vertical="center"/>
    </xf>
    <xf numFmtId="176" fontId="198" fillId="0" borderId="38" applyNumberFormat="0" applyFill="0" applyAlignment="0" applyProtection="0">
      <alignment vertical="center"/>
    </xf>
    <xf numFmtId="176" fontId="79" fillId="0" borderId="26" applyProtection="0">
      <alignment vertical="center"/>
    </xf>
    <xf numFmtId="176" fontId="85" fillId="0" borderId="26" applyNumberFormat="0" applyFill="0" applyAlignment="0" applyProtection="0">
      <alignment vertical="center"/>
    </xf>
    <xf numFmtId="176" fontId="79" fillId="0" borderId="26" applyProtection="0"/>
    <xf numFmtId="176" fontId="112" fillId="0" borderId="0" applyProtection="0"/>
    <xf numFmtId="176" fontId="168" fillId="0" borderId="0" applyNumberFormat="0" applyFill="0" applyBorder="0" applyAlignment="0" applyProtection="0">
      <alignment vertical="center"/>
    </xf>
    <xf numFmtId="176" fontId="168" fillId="0" borderId="0" applyProtection="0">
      <alignment vertical="center"/>
    </xf>
    <xf numFmtId="176" fontId="199" fillId="0" borderId="0" applyProtection="0">
      <alignment vertical="center"/>
    </xf>
    <xf numFmtId="176" fontId="168" fillId="0" borderId="0" applyNumberFormat="0" applyFill="0" applyBorder="0" applyAlignment="0" applyProtection="0"/>
    <xf numFmtId="176" fontId="200" fillId="0" borderId="0" applyProtection="0"/>
    <xf numFmtId="0" fontId="155" fillId="0" borderId="0">
      <alignment vertical="center"/>
    </xf>
    <xf numFmtId="176" fontId="200" fillId="0" borderId="0"/>
    <xf numFmtId="176" fontId="99" fillId="59" borderId="0" applyNumberFormat="0" applyBorder="0" applyAlignment="0" applyProtection="0">
      <alignment vertical="center"/>
    </xf>
    <xf numFmtId="176" fontId="99" fillId="48" borderId="0" applyNumberFormat="0" applyBorder="0" applyAlignment="0" applyProtection="0">
      <alignment vertical="center"/>
    </xf>
    <xf numFmtId="176" fontId="201" fillId="4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97" fillId="56" borderId="32" applyNumberFormat="0" applyFont="0" applyAlignment="0" applyProtection="0">
      <alignment vertical="center"/>
    </xf>
    <xf numFmtId="176" fontId="202" fillId="0" borderId="37" applyNumberFormat="0" applyFill="0" applyAlignment="0" applyProtection="0">
      <alignment vertical="center"/>
    </xf>
    <xf numFmtId="209" fontId="84" fillId="0" borderId="0" applyProtection="0">
      <alignment vertical="center"/>
    </xf>
    <xf numFmtId="176" fontId="80" fillId="44" borderId="0" applyNumberFormat="0" applyBorder="0" applyAlignment="0" applyProtection="0">
      <alignment vertical="center"/>
    </xf>
    <xf numFmtId="9" fontId="84" fillId="0" borderId="0" applyFont="0" applyFill="0" applyBorder="0" applyAlignment="0" applyProtection="0"/>
    <xf numFmtId="38" fontId="122" fillId="0" borderId="0" applyFont="0" applyFill="0" applyBorder="0" applyAlignment="0" applyProtection="0">
      <alignment vertical="center"/>
    </xf>
    <xf numFmtId="176" fontId="153" fillId="0" borderId="38" applyProtection="0">
      <alignment vertical="center"/>
    </xf>
    <xf numFmtId="176" fontId="203" fillId="0" borderId="38" applyNumberFormat="0" applyFill="0" applyAlignment="0" applyProtection="0">
      <alignment vertical="center"/>
    </xf>
    <xf numFmtId="176" fontId="153" fillId="0" borderId="38" applyProtection="0"/>
    <xf numFmtId="176" fontId="139" fillId="0" borderId="33" applyProtection="0">
      <alignment vertical="center"/>
    </xf>
    <xf numFmtId="176" fontId="139" fillId="0" borderId="33" applyProtection="0"/>
    <xf numFmtId="176" fontId="204" fillId="0" borderId="0"/>
    <xf numFmtId="176" fontId="172" fillId="0" borderId="29" applyProtection="0">
      <alignment vertical="center"/>
    </xf>
    <xf numFmtId="176" fontId="205" fillId="0" borderId="29" applyNumberFormat="0" applyFill="0" applyAlignment="0" applyProtection="0">
      <alignment vertical="center"/>
    </xf>
    <xf numFmtId="176" fontId="172" fillId="0" borderId="29" applyProtection="0"/>
    <xf numFmtId="176" fontId="86" fillId="0" borderId="0">
      <alignment vertical="center"/>
    </xf>
    <xf numFmtId="176" fontId="172" fillId="0" borderId="0" applyProtection="0">
      <alignment vertical="center"/>
    </xf>
    <xf numFmtId="176" fontId="205" fillId="0" borderId="0" applyNumberFormat="0" applyFill="0" applyBorder="0" applyAlignment="0" applyProtection="0">
      <alignment vertical="center"/>
    </xf>
    <xf numFmtId="176" fontId="117" fillId="0" borderId="0" applyProtection="0"/>
    <xf numFmtId="176" fontId="206" fillId="60" borderId="0" applyNumberFormat="0" applyBorder="0" applyAlignment="0" applyProtection="0">
      <alignment vertical="center"/>
    </xf>
    <xf numFmtId="176" fontId="160" fillId="60" borderId="0" applyProtection="0"/>
    <xf numFmtId="176" fontId="143" fillId="0" borderId="0" applyProtection="0">
      <alignment vertical="center"/>
    </xf>
    <xf numFmtId="0" fontId="9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0" fillId="0" borderId="0"/>
    <xf numFmtId="176" fontId="192" fillId="61" borderId="39" applyProtection="0">
      <alignment vertical="center"/>
    </xf>
    <xf numFmtId="176" fontId="0" fillId="0" borderId="0"/>
    <xf numFmtId="229" fontId="81" fillId="0" borderId="0"/>
    <xf numFmtId="176" fontId="81" fillId="0" borderId="0">
      <alignment vertical="center"/>
    </xf>
    <xf numFmtId="176" fontId="0" fillId="0" borderId="0">
      <alignment vertical="center"/>
    </xf>
    <xf numFmtId="180" fontId="81" fillId="0" borderId="0">
      <alignment vertical="center"/>
    </xf>
    <xf numFmtId="230" fontId="84" fillId="0" borderId="0"/>
    <xf numFmtId="176" fontId="169" fillId="47" borderId="28" applyProtection="0">
      <alignment vertical="center"/>
    </xf>
    <xf numFmtId="181" fontId="91" fillId="0" borderId="0" applyProtection="0"/>
    <xf numFmtId="176" fontId="155" fillId="0" borderId="0">
      <alignment vertical="center"/>
    </xf>
    <xf numFmtId="0" fontId="91" fillId="0" borderId="0">
      <alignment vertical="top"/>
    </xf>
    <xf numFmtId="176" fontId="103" fillId="0" borderId="0" applyBorder="0"/>
    <xf numFmtId="197" fontId="103" fillId="0" borderId="0"/>
    <xf numFmtId="0" fontId="103" fillId="0" borderId="0">
      <alignment vertical="center"/>
    </xf>
    <xf numFmtId="176" fontId="103" fillId="0" borderId="0">
      <alignment vertical="center"/>
    </xf>
    <xf numFmtId="210" fontId="207" fillId="0" borderId="0">
      <alignment vertical="center"/>
    </xf>
    <xf numFmtId="176" fontId="91" fillId="0" borderId="0">
      <alignment vertical="center"/>
    </xf>
    <xf numFmtId="176" fontId="208" fillId="0" borderId="0"/>
    <xf numFmtId="182" fontId="81" fillId="0" borderId="0">
      <alignment vertical="center"/>
    </xf>
    <xf numFmtId="230" fontId="204" fillId="0" borderId="0"/>
    <xf numFmtId="176" fontId="84" fillId="0" borderId="0" applyNumberFormat="0" applyFill="0" applyBorder="0" applyAlignment="0" applyProtection="0"/>
    <xf numFmtId="0" fontId="91" fillId="0" borderId="0"/>
    <xf numFmtId="176" fontId="84" fillId="0" borderId="0">
      <alignment vertical="center"/>
    </xf>
    <xf numFmtId="192" fontId="81" fillId="0" borderId="0"/>
    <xf numFmtId="0" fontId="103" fillId="0" borderId="0"/>
    <xf numFmtId="176" fontId="209" fillId="47" borderId="28" applyNumberFormat="0" applyAlignment="0" applyProtection="0">
      <alignment vertical="center"/>
    </xf>
    <xf numFmtId="230" fontId="0" fillId="0" borderId="0">
      <alignment vertical="center"/>
    </xf>
    <xf numFmtId="181" fontId="91" fillId="0" borderId="0">
      <alignment vertical="center"/>
    </xf>
    <xf numFmtId="176" fontId="113" fillId="0" borderId="0" applyProtection="0">
      <alignment vertical="center"/>
    </xf>
    <xf numFmtId="230" fontId="91" fillId="0" borderId="0" applyBorder="0"/>
    <xf numFmtId="192" fontId="177" fillId="0" borderId="0">
      <alignment vertical="center" wrapText="1"/>
    </xf>
    <xf numFmtId="176" fontId="129" fillId="0" borderId="0">
      <alignment vertical="center"/>
    </xf>
    <xf numFmtId="0" fontId="210" fillId="0" borderId="0"/>
    <xf numFmtId="231" fontId="91" fillId="0" borderId="0"/>
    <xf numFmtId="176" fontId="211" fillId="0" borderId="0"/>
    <xf numFmtId="176" fontId="84" fillId="0" borderId="0">
      <alignment vertical="center"/>
    </xf>
    <xf numFmtId="176" fontId="93" fillId="48" borderId="0" applyProtection="0"/>
    <xf numFmtId="0" fontId="84" fillId="0" borderId="0">
      <alignment vertical="center"/>
    </xf>
    <xf numFmtId="0" fontId="84" fillId="0" borderId="0">
      <alignment vertical="center"/>
    </xf>
    <xf numFmtId="181" fontId="84" fillId="0" borderId="0">
      <alignment vertical="center"/>
    </xf>
    <xf numFmtId="176" fontId="84" fillId="0" borderId="0"/>
    <xf numFmtId="176" fontId="84" fillId="0" borderId="0">
      <alignment vertical="center"/>
    </xf>
    <xf numFmtId="176" fontId="87" fillId="0" borderId="0">
      <alignment vertical="center"/>
    </xf>
    <xf numFmtId="176" fontId="86" fillId="0" borderId="0"/>
    <xf numFmtId="176" fontId="60" fillId="0" borderId="0" applyProtection="0">
      <alignment vertical="center"/>
    </xf>
    <xf numFmtId="232" fontId="212" fillId="0" borderId="0" applyNumberFormat="0" applyFill="0" applyBorder="0" applyAlignment="0" applyProtection="0">
      <alignment vertical="top"/>
      <protection locked="0"/>
    </xf>
    <xf numFmtId="176" fontId="199" fillId="0" borderId="0">
      <alignment vertical="center"/>
    </xf>
    <xf numFmtId="176" fontId="199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top"/>
      <protection locked="0"/>
    </xf>
    <xf numFmtId="208" fontId="60" fillId="0" borderId="0" applyNumberFormat="0" applyFill="0" applyBorder="0" applyAlignment="0" applyProtection="0">
      <alignment vertical="top"/>
      <protection locked="0"/>
    </xf>
    <xf numFmtId="43" fontId="60" fillId="0" borderId="0" applyNumberFormat="0" applyFill="0" applyBorder="0" applyAlignment="0" applyProtection="0">
      <alignment vertical="top"/>
      <protection locked="0"/>
    </xf>
    <xf numFmtId="185" fontId="60" fillId="0" borderId="0" applyNumberFormat="0" applyFill="0" applyBorder="0" applyAlignment="0" applyProtection="0">
      <alignment vertical="top"/>
      <protection locked="0"/>
    </xf>
    <xf numFmtId="177" fontId="60" fillId="0" borderId="0" applyNumberFormat="0" applyFill="0" applyBorder="0" applyAlignment="0" applyProtection="0">
      <alignment vertical="top"/>
      <protection locked="0"/>
    </xf>
    <xf numFmtId="233" fontId="60" fillId="0" borderId="0" applyNumberFormat="0" applyFill="0" applyBorder="0" applyAlignment="0" applyProtection="0">
      <alignment vertical="top"/>
      <protection locked="0"/>
    </xf>
    <xf numFmtId="176" fontId="215" fillId="61" borderId="39" applyNumberFormat="0" applyAlignment="0" applyProtection="0">
      <alignment vertical="center"/>
    </xf>
    <xf numFmtId="176" fontId="178" fillId="49" borderId="0" applyProtection="0"/>
    <xf numFmtId="176" fontId="178" fillId="49" borderId="0" applyProtection="0">
      <alignment vertical="center"/>
    </xf>
    <xf numFmtId="40" fontId="216" fillId="0" borderId="0" applyFont="0" applyFill="0" applyBorder="0" applyAlignment="0" applyProtection="0">
      <alignment vertical="center"/>
    </xf>
    <xf numFmtId="38" fontId="216" fillId="0" borderId="0" applyFont="0" applyFill="0" applyBorder="0" applyAlignment="0" applyProtection="0">
      <alignment vertical="center"/>
    </xf>
    <xf numFmtId="38" fontId="87" fillId="0" borderId="0" applyFont="0" applyFill="0" applyBorder="0" applyAlignment="0" applyProtection="0">
      <alignment vertical="center"/>
    </xf>
    <xf numFmtId="186" fontId="81" fillId="0" borderId="0">
      <alignment vertical="center"/>
    </xf>
    <xf numFmtId="176" fontId="85" fillId="0" borderId="26" applyProtection="0"/>
    <xf numFmtId="176" fontId="163" fillId="0" borderId="37" applyProtection="0">
      <alignment vertical="center"/>
    </xf>
    <xf numFmtId="177" fontId="103" fillId="0" borderId="0" applyFont="0" applyFill="0" applyBorder="0" applyAlignment="0" applyProtection="0">
      <alignment vertical="center"/>
    </xf>
    <xf numFmtId="177" fontId="84" fillId="0" borderId="0" applyProtection="0">
      <alignment vertical="center"/>
    </xf>
    <xf numFmtId="177" fontId="81" fillId="0" borderId="0" applyFont="0" applyFill="0" applyBorder="0" applyAlignment="0" applyProtection="0">
      <alignment vertical="center"/>
    </xf>
    <xf numFmtId="179" fontId="91" fillId="0" borderId="0" applyFont="0" applyFill="0" applyBorder="0" applyAlignment="0" applyProtection="0"/>
    <xf numFmtId="234" fontId="91" fillId="0" borderId="0" applyFont="0" applyFill="0" applyBorder="0" applyAlignment="0" applyProtection="0"/>
    <xf numFmtId="176" fontId="217" fillId="0" borderId="26" applyNumberFormat="0" applyFill="0" applyAlignment="0" applyProtection="0">
      <alignment vertical="center"/>
    </xf>
    <xf numFmtId="176" fontId="128" fillId="61" borderId="27" applyProtection="0">
      <alignment vertical="center"/>
    </xf>
    <xf numFmtId="176" fontId="218" fillId="61" borderId="27" applyNumberFormat="0" applyAlignment="0" applyProtection="0">
      <alignment vertical="center"/>
    </xf>
    <xf numFmtId="176" fontId="219" fillId="61" borderId="27" applyNumberFormat="0" applyAlignment="0" applyProtection="0">
      <alignment vertical="center"/>
    </xf>
    <xf numFmtId="176" fontId="220" fillId="0" borderId="38" applyNumberFormat="0" applyFill="0" applyAlignment="0" applyProtection="0">
      <alignment vertical="center"/>
    </xf>
    <xf numFmtId="176" fontId="89" fillId="0" borderId="0" applyProtection="0">
      <alignment vertical="center"/>
    </xf>
    <xf numFmtId="176" fontId="221" fillId="0" borderId="0" applyNumberFormat="0" applyFill="0" applyBorder="0" applyAlignment="0" applyProtection="0">
      <alignment vertical="center"/>
    </xf>
    <xf numFmtId="176" fontId="98" fillId="0" borderId="0">
      <alignment vertical="center"/>
    </xf>
    <xf numFmtId="176" fontId="163" fillId="0" borderId="37" applyProtection="0"/>
    <xf numFmtId="185" fontId="87" fillId="0" borderId="0">
      <alignment vertical="center"/>
    </xf>
    <xf numFmtId="176" fontId="81" fillId="0" borderId="0" applyBorder="0">
      <alignment vertical="center"/>
    </xf>
    <xf numFmtId="235" fontId="81" fillId="0" borderId="0">
      <alignment vertical="center"/>
    </xf>
    <xf numFmtId="176" fontId="81" fillId="0" borderId="0">
      <alignment vertical="center"/>
    </xf>
    <xf numFmtId="176" fontId="81" fillId="0" borderId="0"/>
    <xf numFmtId="0" fontId="81" fillId="0" borderId="0">
      <alignment vertical="center"/>
    </xf>
    <xf numFmtId="176" fontId="94" fillId="0" borderId="0">
      <alignment vertical="center"/>
    </xf>
    <xf numFmtId="176" fontId="152" fillId="0" borderId="0">
      <alignment vertical="center"/>
    </xf>
    <xf numFmtId="43" fontId="86" fillId="0" borderId="0" applyFont="0" applyFill="0" applyBorder="0" applyAlignment="0" applyProtection="0"/>
    <xf numFmtId="182" fontId="84" fillId="0" borderId="0" applyFont="0" applyFill="0" applyBorder="0" applyAlignment="0" applyProtection="0">
      <alignment vertical="center"/>
    </xf>
    <xf numFmtId="209" fontId="84" fillId="0" borderId="0" applyFont="0" applyFill="0" applyBorder="0" applyAlignment="0" applyProtection="0">
      <alignment vertical="center"/>
    </xf>
    <xf numFmtId="209" fontId="98" fillId="0" borderId="0" applyFont="0" applyFill="0" applyBorder="0" applyAlignment="0" applyProtection="0">
      <alignment vertical="center"/>
    </xf>
    <xf numFmtId="176" fontId="192" fillId="61" borderId="39" applyProtection="0"/>
    <xf numFmtId="0" fontId="91" fillId="0" borderId="0" applyFont="0" applyFill="0" applyBorder="0" applyAlignment="0" applyProtection="0"/>
    <xf numFmtId="185" fontId="114" fillId="0" borderId="0" applyFont="0" applyFill="0" applyBorder="0" applyAlignment="0" applyProtection="0">
      <alignment vertical="top"/>
    </xf>
    <xf numFmtId="176" fontId="222" fillId="0" borderId="0" applyFont="0" applyFill="0" applyBorder="0" applyAlignment="0" applyProtection="0"/>
    <xf numFmtId="176" fontId="93" fillId="59" borderId="0" applyProtection="0">
      <alignment vertical="center"/>
    </xf>
    <xf numFmtId="176" fontId="101" fillId="59" borderId="0" applyNumberFormat="0" applyBorder="0" applyAlignment="0" applyProtection="0">
      <alignment vertical="center"/>
    </xf>
    <xf numFmtId="176" fontId="93" fillId="44" borderId="0" applyProtection="0"/>
    <xf numFmtId="176" fontId="223" fillId="61" borderId="39" applyNumberFormat="0" applyAlignment="0" applyProtection="0">
      <alignment vertical="center"/>
    </xf>
    <xf numFmtId="176" fontId="182" fillId="42" borderId="0" applyProtection="0">
      <alignment vertical="center"/>
    </xf>
    <xf numFmtId="176" fontId="182" fillId="42" borderId="0" applyProtection="0"/>
    <xf numFmtId="176" fontId="224" fillId="61" borderId="39" applyNumberFormat="0" applyAlignment="0" applyProtection="0">
      <alignment vertical="center"/>
    </xf>
    <xf numFmtId="176" fontId="142" fillId="41" borderId="27" applyProtection="0">
      <alignment vertical="center"/>
    </xf>
    <xf numFmtId="176" fontId="225" fillId="41" borderId="27" applyNumberFormat="0" applyAlignment="0" applyProtection="0">
      <alignment vertical="center"/>
    </xf>
    <xf numFmtId="176" fontId="142" fillId="41" borderId="27" applyProtection="0"/>
    <xf numFmtId="176" fontId="226" fillId="0" borderId="0" applyNumberFormat="0" applyFill="0" applyBorder="0" applyAlignment="0" applyProtection="0">
      <alignment vertical="center"/>
    </xf>
    <xf numFmtId="192" fontId="90" fillId="0" borderId="0" applyProtection="0"/>
    <xf numFmtId="176" fontId="90" fillId="0" borderId="0" applyProtection="0"/>
    <xf numFmtId="176" fontId="227" fillId="42" borderId="0" applyNumberFormat="0" applyBorder="0" applyAlignment="0" applyProtection="0">
      <alignment vertical="center"/>
    </xf>
    <xf numFmtId="176" fontId="228" fillId="0" borderId="0" applyNumberFormat="0" applyFill="0" applyBorder="0" applyAlignment="0" applyProtection="0">
      <alignment vertical="center"/>
    </xf>
    <xf numFmtId="176" fontId="229" fillId="47" borderId="28" applyNumberFormat="0" applyAlignment="0" applyProtection="0">
      <alignment vertical="center"/>
    </xf>
    <xf numFmtId="176" fontId="230" fillId="0" borderId="37" applyNumberFormat="0" applyFill="0" applyAlignment="0" applyProtection="0">
      <alignment vertical="center"/>
    </xf>
    <xf numFmtId="176" fontId="231" fillId="0" borderId="26" applyNumberFormat="0" applyFill="0" applyAlignment="0" applyProtection="0">
      <alignment vertical="center"/>
    </xf>
    <xf numFmtId="176" fontId="232" fillId="41" borderId="27" applyNumberFormat="0" applyAlignment="0" applyProtection="0">
      <alignment vertical="center"/>
    </xf>
    <xf numFmtId="176" fontId="233" fillId="0" borderId="0" applyNumberFormat="0" applyFill="0" applyBorder="0" applyAlignment="0" applyProtection="0">
      <alignment vertical="center"/>
    </xf>
    <xf numFmtId="176" fontId="234" fillId="0" borderId="29" applyNumberFormat="0" applyFill="0" applyAlignment="0" applyProtection="0">
      <alignment vertical="center"/>
    </xf>
    <xf numFmtId="176" fontId="234" fillId="0" borderId="0" applyNumberFormat="0" applyFill="0" applyBorder="0" applyAlignment="0" applyProtection="0">
      <alignment vertical="center"/>
    </xf>
    <xf numFmtId="209" fontId="81" fillId="0" borderId="0" applyProtection="0">
      <alignment vertical="center"/>
    </xf>
  </cellStyleXfs>
  <cellXfs count="464">
    <xf numFmtId="176" fontId="0" fillId="0" borderId="0" xfId="0"/>
    <xf numFmtId="176" fontId="1" fillId="0" borderId="0" xfId="777" applyFont="1">
      <alignment vertical="center"/>
    </xf>
    <xf numFmtId="176" fontId="2" fillId="0" borderId="0" xfId="777" applyFont="1">
      <alignment vertical="center"/>
    </xf>
    <xf numFmtId="176" fontId="3" fillId="0" borderId="0" xfId="777" applyFont="1" applyAlignment="1">
      <alignment horizontal="center" vertical="center"/>
    </xf>
    <xf numFmtId="176" fontId="4" fillId="0" borderId="0" xfId="777" applyFont="1">
      <alignment vertical="center"/>
    </xf>
    <xf numFmtId="176" fontId="4" fillId="2" borderId="0" xfId="777" applyFont="1" applyFill="1">
      <alignment vertical="center"/>
    </xf>
    <xf numFmtId="176" fontId="5" fillId="0" borderId="0" xfId="815" applyFont="1">
      <alignment vertical="center"/>
    </xf>
    <xf numFmtId="0" fontId="6" fillId="0" borderId="0" xfId="777" applyNumberFormat="1" applyFont="1">
      <alignment vertical="center"/>
    </xf>
    <xf numFmtId="176" fontId="6" fillId="0" borderId="0" xfId="777" applyFont="1">
      <alignment vertical="center"/>
    </xf>
    <xf numFmtId="177" fontId="6" fillId="0" borderId="0" xfId="2" applyFont="1">
      <alignment vertical="center"/>
    </xf>
    <xf numFmtId="0" fontId="7" fillId="0" borderId="0" xfId="0" applyNumberFormat="1" applyFont="1" applyAlignment="1">
      <alignment horizontal="left" vertical="center" wrapText="1"/>
    </xf>
    <xf numFmtId="0" fontId="2" fillId="0" borderId="0" xfId="777" applyNumberFormat="1" applyFont="1" applyAlignment="1">
      <alignment horizontal="left" vertical="center"/>
    </xf>
    <xf numFmtId="0" fontId="2" fillId="0" borderId="0" xfId="777" applyNumberFormat="1" applyFont="1">
      <alignment vertical="center"/>
    </xf>
    <xf numFmtId="176" fontId="2" fillId="0" borderId="0" xfId="0" applyFont="1" applyAlignment="1">
      <alignment horizontal="center" vertical="center"/>
    </xf>
    <xf numFmtId="0" fontId="8" fillId="3" borderId="1" xfId="526" applyNumberFormat="1" applyFont="1" applyFill="1" applyBorder="1" applyAlignment="1">
      <alignment horizontal="center" vertical="center"/>
    </xf>
    <xf numFmtId="176" fontId="8" fillId="3" borderId="1" xfId="660" applyFont="1" applyFill="1" applyBorder="1" applyAlignment="1">
      <alignment horizontal="center" vertical="center" wrapText="1"/>
    </xf>
    <xf numFmtId="0" fontId="8" fillId="3" borderId="1" xfId="813" applyNumberFormat="1" applyFont="1" applyFill="1" applyBorder="1" applyAlignment="1">
      <alignment horizontal="center" vertical="center" wrapText="1"/>
    </xf>
    <xf numFmtId="176" fontId="8" fillId="3" borderId="1" xfId="813" applyFont="1" applyFill="1" applyBorder="1" applyAlignment="1">
      <alignment horizontal="center" vertical="center" wrapText="1"/>
    </xf>
    <xf numFmtId="176" fontId="8" fillId="3" borderId="1" xfId="526" applyFont="1" applyFill="1" applyBorder="1" applyAlignment="1">
      <alignment horizontal="center" vertical="center" wrapText="1"/>
    </xf>
    <xf numFmtId="176" fontId="8" fillId="3" borderId="1" xfId="856" applyFont="1" applyFill="1" applyBorder="1" applyAlignment="1">
      <alignment horizontal="center" vertical="center" wrapText="1"/>
    </xf>
    <xf numFmtId="0" fontId="8" fillId="3" borderId="2" xfId="813" applyNumberFormat="1" applyFont="1" applyFill="1" applyBorder="1" applyAlignment="1">
      <alignment horizontal="center" vertical="center" wrapText="1"/>
    </xf>
    <xf numFmtId="176" fontId="8" fillId="3" borderId="2" xfId="813" applyFont="1" applyFill="1" applyBorder="1" applyAlignment="1">
      <alignment horizontal="center" vertical="center" wrapText="1"/>
    </xf>
    <xf numFmtId="176" fontId="8" fillId="3" borderId="2" xfId="526" applyFont="1" applyFill="1" applyBorder="1" applyAlignment="1">
      <alignment horizontal="center" vertical="center" wrapText="1"/>
    </xf>
    <xf numFmtId="0" fontId="4" fillId="0" borderId="1" xfId="777" applyNumberFormat="1" applyFont="1" applyBorder="1" applyAlignment="1">
      <alignment horizontal="center" vertical="center" wrapText="1"/>
    </xf>
    <xf numFmtId="176" fontId="4" fillId="0" borderId="1" xfId="777" applyFont="1" applyBorder="1" applyAlignment="1">
      <alignment vertical="center" wrapText="1"/>
    </xf>
    <xf numFmtId="176" fontId="4" fillId="0" borderId="1" xfId="777" applyFont="1" applyBorder="1" applyAlignment="1">
      <alignment horizontal="center" vertical="center" wrapText="1"/>
    </xf>
    <xf numFmtId="176" fontId="9" fillId="0" borderId="1" xfId="75" applyNumberFormat="1" applyFont="1" applyBorder="1" applyAlignment="1" applyProtection="1">
      <alignment horizontal="center" vertical="center" wrapText="1"/>
      <protection locked="0"/>
    </xf>
    <xf numFmtId="236" fontId="9" fillId="0" borderId="1" xfId="777" applyNumberFormat="1" applyFont="1" applyBorder="1" applyAlignment="1">
      <alignment horizontal="center" vertical="center" wrapText="1"/>
    </xf>
    <xf numFmtId="176" fontId="9" fillId="0" borderId="1" xfId="807" applyFont="1" applyBorder="1" applyAlignment="1">
      <alignment horizontal="center" vertical="center" wrapText="1"/>
    </xf>
    <xf numFmtId="0" fontId="9" fillId="0" borderId="1" xfId="777" applyNumberFormat="1" applyFont="1" applyBorder="1" applyAlignment="1">
      <alignment horizontal="center" vertical="center" wrapText="1"/>
    </xf>
    <xf numFmtId="176" fontId="10" fillId="0" borderId="1" xfId="777" applyFont="1" applyBorder="1" applyAlignment="1">
      <alignment horizontal="center" vertical="center" wrapText="1"/>
    </xf>
    <xf numFmtId="185" fontId="9" fillId="0" borderId="1" xfId="75" applyNumberFormat="1" applyFont="1" applyBorder="1" applyAlignment="1">
      <alignment horizontal="center" vertical="center" wrapText="1"/>
    </xf>
    <xf numFmtId="176" fontId="9" fillId="2" borderId="1" xfId="777" applyFont="1" applyFill="1" applyBorder="1" applyAlignment="1">
      <alignment vertical="center" wrapText="1"/>
    </xf>
    <xf numFmtId="176" fontId="9" fillId="2" borderId="3" xfId="777" applyFont="1" applyFill="1" applyBorder="1" applyAlignment="1">
      <alignment vertical="center" wrapText="1"/>
    </xf>
    <xf numFmtId="176" fontId="9" fillId="4" borderId="1" xfId="0" applyFont="1" applyFill="1" applyBorder="1" applyAlignment="1">
      <alignment horizontal="center" vertical="center" wrapText="1"/>
    </xf>
    <xf numFmtId="176" fontId="9" fillId="2" borderId="1" xfId="777" applyFont="1" applyFill="1" applyBorder="1" applyAlignment="1">
      <alignment horizontal="center" vertical="center" wrapText="1"/>
    </xf>
    <xf numFmtId="49" fontId="1" fillId="0" borderId="0" xfId="777" applyNumberFormat="1" applyFont="1">
      <alignment vertical="center"/>
    </xf>
    <xf numFmtId="0" fontId="1" fillId="0" borderId="0" xfId="777" applyNumberFormat="1" applyFont="1">
      <alignment vertical="center"/>
    </xf>
    <xf numFmtId="176" fontId="2" fillId="0" borderId="0" xfId="0" applyFont="1" applyAlignment="1">
      <alignment vertical="center"/>
    </xf>
    <xf numFmtId="177" fontId="2" fillId="0" borderId="0" xfId="2" applyFont="1">
      <alignment vertical="center"/>
    </xf>
    <xf numFmtId="177" fontId="11" fillId="5" borderId="0" xfId="2" applyFont="1" applyFill="1" applyAlignment="1">
      <alignment horizontal="center" vertical="center" wrapText="1"/>
    </xf>
    <xf numFmtId="176" fontId="12" fillId="0" borderId="0" xfId="0" applyFont="1" applyAlignment="1">
      <alignment vertical="center"/>
    </xf>
    <xf numFmtId="177" fontId="8" fillId="3" borderId="1" xfId="2" applyFont="1" applyFill="1" applyBorder="1" applyAlignment="1">
      <alignment horizontal="center" vertical="center" wrapText="1"/>
    </xf>
    <xf numFmtId="49" fontId="8" fillId="3" borderId="1" xfId="856" applyNumberFormat="1" applyFont="1" applyFill="1" applyBorder="1" applyAlignment="1">
      <alignment horizontal="center" vertical="center" wrapText="1"/>
    </xf>
    <xf numFmtId="0" fontId="3" fillId="0" borderId="0" xfId="777" applyNumberFormat="1" applyFont="1" applyAlignment="1">
      <alignment horizontal="center" vertical="center"/>
    </xf>
    <xf numFmtId="177" fontId="13" fillId="3" borderId="1" xfId="2" applyFont="1" applyFill="1" applyBorder="1" applyAlignment="1">
      <alignment horizontal="center" vertical="center" wrapText="1"/>
    </xf>
    <xf numFmtId="177" fontId="4" fillId="0" borderId="1" xfId="2" applyFont="1" applyBorder="1" applyAlignment="1">
      <alignment vertical="center" wrapText="1"/>
    </xf>
    <xf numFmtId="177" fontId="4" fillId="0" borderId="0" xfId="777" applyNumberFormat="1" applyFont="1">
      <alignment vertical="center"/>
    </xf>
    <xf numFmtId="37" fontId="9" fillId="0" borderId="1" xfId="807" applyNumberFormat="1" applyFont="1" applyBorder="1" applyAlignment="1">
      <alignment horizontal="center" vertical="center" wrapText="1"/>
    </xf>
    <xf numFmtId="177" fontId="9" fillId="2" borderId="1" xfId="2" applyFont="1" applyFill="1" applyBorder="1" applyAlignment="1">
      <alignment vertical="center" wrapText="1"/>
    </xf>
    <xf numFmtId="177" fontId="5" fillId="2" borderId="1" xfId="2" applyFont="1" applyFill="1" applyBorder="1" applyAlignment="1">
      <alignment vertical="center" wrapText="1"/>
    </xf>
    <xf numFmtId="176" fontId="3" fillId="0" borderId="0" xfId="777" applyFont="1" applyAlignment="1">
      <alignment horizontal="center"/>
    </xf>
    <xf numFmtId="185" fontId="9" fillId="0" borderId="1" xfId="75" applyNumberFormat="1" applyFont="1" applyBorder="1" applyAlignment="1" applyProtection="1">
      <alignment horizontal="center" vertical="center" wrapText="1"/>
      <protection locked="0"/>
    </xf>
    <xf numFmtId="49" fontId="9" fillId="0" borderId="1" xfId="75" applyNumberFormat="1" applyFont="1" applyBorder="1" applyAlignment="1" applyProtection="1">
      <alignment horizontal="center" vertical="center" wrapText="1"/>
      <protection locked="0"/>
    </xf>
    <xf numFmtId="176" fontId="14" fillId="0" borderId="1" xfId="777" applyFont="1" applyBorder="1" applyAlignment="1">
      <alignment horizontal="center" vertical="center" wrapText="1"/>
    </xf>
    <xf numFmtId="176" fontId="9" fillId="0" borderId="1" xfId="60" applyFont="1" applyBorder="1" applyAlignment="1">
      <alignment horizontal="center" vertical="center" wrapText="1"/>
    </xf>
    <xf numFmtId="176" fontId="9" fillId="0" borderId="1" xfId="762" applyFont="1" applyBorder="1" applyAlignment="1">
      <alignment horizontal="center" vertical="center" wrapText="1"/>
    </xf>
    <xf numFmtId="176" fontId="9" fillId="0" borderId="1" xfId="795" applyFont="1" applyBorder="1" applyAlignment="1">
      <alignment horizontal="center" vertical="center" wrapText="1" shrinkToFit="1"/>
    </xf>
    <xf numFmtId="14" fontId="5" fillId="0" borderId="1" xfId="816" applyNumberFormat="1" applyFont="1" applyBorder="1" applyAlignment="1">
      <alignment horizontal="center" vertical="center" wrapText="1"/>
    </xf>
    <xf numFmtId="236" fontId="5" fillId="0" borderId="1" xfId="777" applyNumberFormat="1" applyFont="1" applyBorder="1" applyAlignment="1">
      <alignment horizontal="center" vertical="center" wrapText="1"/>
    </xf>
    <xf numFmtId="176" fontId="9" fillId="0" borderId="1" xfId="639" applyFont="1" applyBorder="1" applyAlignment="1">
      <alignment vertical="center" wrapText="1"/>
    </xf>
    <xf numFmtId="176" fontId="5" fillId="0" borderId="1" xfId="815" applyFont="1" applyBorder="1">
      <alignment vertical="center"/>
    </xf>
    <xf numFmtId="49" fontId="9" fillId="0" borderId="1" xfId="777" applyNumberFormat="1" applyFont="1" applyBorder="1" applyAlignment="1">
      <alignment horizontal="center" vertical="center" wrapText="1"/>
    </xf>
    <xf numFmtId="176" fontId="9" fillId="0" borderId="1" xfId="777" applyFont="1" applyBorder="1" applyAlignment="1">
      <alignment horizontal="center" vertical="center" wrapText="1"/>
    </xf>
    <xf numFmtId="176" fontId="9" fillId="0" borderId="1" xfId="639" applyFont="1" applyBorder="1" applyAlignment="1">
      <alignment horizontal="center" vertical="center" wrapText="1"/>
    </xf>
    <xf numFmtId="176" fontId="9" fillId="0" borderId="1" xfId="795" applyFont="1" applyBorder="1" applyAlignment="1">
      <alignment horizontal="center" vertical="center" wrapText="1"/>
    </xf>
    <xf numFmtId="177" fontId="9" fillId="2" borderId="1" xfId="2" applyFont="1" applyFill="1" applyBorder="1" applyAlignment="1">
      <alignment horizontal="center" vertical="center" wrapText="1"/>
    </xf>
    <xf numFmtId="4" fontId="9" fillId="0" borderId="1" xfId="418" applyNumberFormat="1" applyFont="1" applyBorder="1" applyAlignment="1">
      <alignment horizontal="center" vertical="center"/>
    </xf>
    <xf numFmtId="43" fontId="15" fillId="0" borderId="1" xfId="75" applyFont="1" applyBorder="1" applyAlignment="1">
      <alignment horizontal="center" vertical="center" wrapText="1"/>
    </xf>
    <xf numFmtId="176" fontId="4" fillId="0" borderId="1" xfId="75" applyNumberFormat="1" applyFont="1" applyBorder="1" applyAlignment="1" applyProtection="1">
      <alignment horizontal="center" vertical="center" wrapText="1"/>
      <protection locked="0"/>
    </xf>
    <xf numFmtId="236" fontId="10" fillId="0" borderId="1" xfId="777" applyNumberFormat="1" applyFont="1" applyBorder="1" applyAlignment="1">
      <alignment horizontal="center" vertical="center" wrapText="1"/>
    </xf>
    <xf numFmtId="176" fontId="5" fillId="0" borderId="1" xfId="777" applyFont="1" applyBorder="1" applyAlignment="1">
      <alignment vertical="center" wrapText="1"/>
    </xf>
    <xf numFmtId="176" fontId="9" fillId="0" borderId="1" xfId="777" applyFont="1" applyBorder="1" applyAlignment="1" applyProtection="1">
      <alignment horizontal="center" vertical="center" wrapText="1"/>
      <protection locked="0"/>
    </xf>
    <xf numFmtId="176" fontId="16" fillId="0" borderId="1" xfId="777" applyFont="1" applyBorder="1" applyAlignment="1">
      <alignment vertical="center" wrapText="1"/>
    </xf>
    <xf numFmtId="176" fontId="16" fillId="0" borderId="1" xfId="777" applyFont="1" applyBorder="1" applyAlignment="1">
      <alignment horizontal="center" vertical="center" wrapText="1"/>
    </xf>
    <xf numFmtId="0" fontId="6" fillId="6" borderId="1" xfId="777" applyNumberFormat="1" applyFont="1" applyFill="1" applyBorder="1">
      <alignment vertical="center"/>
    </xf>
    <xf numFmtId="176" fontId="6" fillId="6" borderId="1" xfId="777" applyFont="1" applyFill="1" applyBorder="1">
      <alignment vertical="center"/>
    </xf>
    <xf numFmtId="176" fontId="9" fillId="0" borderId="1" xfId="815" applyFont="1" applyBorder="1" applyAlignment="1">
      <alignment horizontal="center" vertical="center" wrapText="1"/>
    </xf>
    <xf numFmtId="177" fontId="17" fillId="6" borderId="1" xfId="2" applyFont="1" applyFill="1" applyBorder="1" applyAlignment="1">
      <alignment vertical="center" wrapText="1"/>
    </xf>
    <xf numFmtId="177" fontId="2" fillId="6" borderId="1" xfId="2" applyFont="1" applyFill="1" applyBorder="1" applyAlignment="1">
      <alignment horizontal="center" vertical="center"/>
    </xf>
    <xf numFmtId="0" fontId="18" fillId="0" borderId="0" xfId="654" applyFont="1" applyFill="1" applyAlignment="1">
      <alignment horizontal="center" vertical="center"/>
    </xf>
    <xf numFmtId="0" fontId="19" fillId="0" borderId="0" xfId="189" applyFont="1" applyFill="1" applyAlignment="1">
      <alignment horizontal="center" vertical="center"/>
    </xf>
    <xf numFmtId="0" fontId="19" fillId="0" borderId="0" xfId="189" applyFont="1" applyFill="1" applyBorder="1" applyAlignment="1">
      <alignment horizontal="center" vertical="center"/>
    </xf>
    <xf numFmtId="0" fontId="19" fillId="0" borderId="0" xfId="189" applyFont="1" applyFill="1" applyAlignment="1">
      <alignment horizontal="center" vertical="center" wrapText="1"/>
    </xf>
    <xf numFmtId="43" fontId="19" fillId="0" borderId="0" xfId="746" applyFont="1" applyFill="1" applyAlignment="1">
      <alignment horizontal="center" vertical="center"/>
    </xf>
    <xf numFmtId="0" fontId="18" fillId="0" borderId="4" xfId="808" applyNumberFormat="1" applyFont="1" applyFill="1" applyBorder="1" applyAlignment="1">
      <alignment horizontal="center" vertical="center"/>
    </xf>
    <xf numFmtId="0" fontId="19" fillId="0" borderId="4" xfId="189" applyFont="1" applyFill="1" applyBorder="1" applyAlignment="1">
      <alignment horizontal="center" vertical="center"/>
    </xf>
    <xf numFmtId="0" fontId="19" fillId="0" borderId="4" xfId="189" applyFont="1" applyFill="1" applyBorder="1" applyAlignment="1">
      <alignment horizontal="center" vertical="center" wrapText="1"/>
    </xf>
    <xf numFmtId="176" fontId="18" fillId="0" borderId="4" xfId="683" applyFont="1" applyFill="1" applyBorder="1" applyAlignment="1">
      <alignment horizontal="center" vertical="center"/>
    </xf>
    <xf numFmtId="0" fontId="18" fillId="0" borderId="4" xfId="683" applyNumberFormat="1" applyFont="1" applyFill="1" applyBorder="1" applyAlignment="1">
      <alignment horizontal="center" vertical="center"/>
    </xf>
    <xf numFmtId="43" fontId="20" fillId="0" borderId="4" xfId="746" applyFont="1" applyFill="1" applyBorder="1" applyAlignment="1">
      <alignment horizontal="center" vertical="center"/>
    </xf>
    <xf numFmtId="43" fontId="21" fillId="7" borderId="1" xfId="746" applyFont="1" applyFill="1" applyBorder="1" applyAlignment="1">
      <alignment horizontal="center" vertical="center"/>
    </xf>
    <xf numFmtId="0" fontId="22" fillId="0" borderId="1" xfId="506" applyFont="1" applyFill="1" applyBorder="1" applyAlignment="1">
      <alignment horizontal="center" vertical="center" wrapText="1"/>
    </xf>
    <xf numFmtId="0" fontId="19" fillId="0" borderId="1" xfId="189" applyFont="1" applyFill="1" applyBorder="1" applyAlignment="1">
      <alignment horizontal="center" vertical="center"/>
    </xf>
    <xf numFmtId="0" fontId="19" fillId="0" borderId="1" xfId="189" applyFont="1" applyFill="1" applyBorder="1" applyAlignment="1">
      <alignment horizontal="left" vertical="center" wrapText="1"/>
    </xf>
    <xf numFmtId="0" fontId="20" fillId="0" borderId="1" xfId="506" applyFont="1" applyFill="1" applyBorder="1" applyAlignment="1" applyProtection="1">
      <alignment horizontal="center" vertical="center"/>
      <protection locked="0"/>
    </xf>
    <xf numFmtId="237" fontId="20" fillId="0" borderId="1" xfId="746" applyNumberFormat="1" applyFont="1" applyFill="1" applyBorder="1" applyAlignment="1" applyProtection="1">
      <alignment horizontal="center" vertical="center"/>
      <protection locked="0"/>
    </xf>
    <xf numFmtId="43" fontId="20" fillId="0" borderId="3" xfId="746" applyFont="1" applyFill="1" applyBorder="1" applyAlignment="1">
      <alignment horizontal="center" vertical="center"/>
    </xf>
    <xf numFmtId="0" fontId="23" fillId="0" borderId="1" xfId="189" applyFont="1" applyFill="1" applyBorder="1" applyAlignment="1">
      <alignment horizontal="left" vertical="center" wrapText="1"/>
    </xf>
    <xf numFmtId="237" fontId="22" fillId="0" borderId="1" xfId="746" applyNumberFormat="1" applyFont="1" applyFill="1" applyBorder="1" applyAlignment="1" applyProtection="1">
      <alignment horizontal="center" vertical="center"/>
      <protection locked="0"/>
    </xf>
    <xf numFmtId="0" fontId="22" fillId="0" borderId="1" xfId="506" applyFont="1" applyFill="1" applyBorder="1" applyAlignment="1">
      <alignment horizontal="left" vertical="center" wrapText="1"/>
    </xf>
    <xf numFmtId="0" fontId="19" fillId="0" borderId="1" xfId="189" applyFont="1" applyFill="1" applyBorder="1" applyAlignment="1">
      <alignment horizontal="left" vertical="center"/>
    </xf>
    <xf numFmtId="43" fontId="20" fillId="0" borderId="1" xfId="746" applyFont="1" applyFill="1" applyBorder="1" applyAlignment="1">
      <alignment horizontal="center" vertical="center"/>
    </xf>
    <xf numFmtId="0" fontId="18" fillId="0" borderId="0" xfId="808" applyNumberFormat="1" applyFont="1" applyFill="1" applyBorder="1" applyAlignment="1">
      <alignment horizontal="left" vertical="center"/>
    </xf>
    <xf numFmtId="0" fontId="22" fillId="0" borderId="0" xfId="805" applyFont="1" applyFill="1" applyBorder="1" applyAlignment="1">
      <alignment horizontal="center" vertical="center" wrapText="1"/>
    </xf>
    <xf numFmtId="0" fontId="19" fillId="0" borderId="0" xfId="189" applyFont="1" applyFill="1" applyBorder="1" applyAlignment="1">
      <alignment horizontal="center" vertical="center" wrapText="1"/>
    </xf>
    <xf numFmtId="0" fontId="20" fillId="0" borderId="0" xfId="506" applyFont="1" applyFill="1" applyBorder="1" applyAlignment="1" applyProtection="1">
      <alignment horizontal="center" vertical="center"/>
      <protection locked="0"/>
    </xf>
    <xf numFmtId="237" fontId="20" fillId="0" borderId="0" xfId="746" applyNumberFormat="1" applyFont="1" applyFill="1" applyBorder="1" applyAlignment="1" applyProtection="1">
      <alignment horizontal="center" vertical="center"/>
      <protection locked="0"/>
    </xf>
    <xf numFmtId="43" fontId="20" fillId="0" borderId="0" xfId="746" applyFont="1" applyFill="1" applyBorder="1" applyAlignment="1">
      <alignment horizontal="center" vertical="center"/>
    </xf>
    <xf numFmtId="176" fontId="22" fillId="0" borderId="1" xfId="776" applyFont="1" applyFill="1" applyBorder="1" applyAlignment="1">
      <alignment horizontal="center" vertical="center" wrapText="1"/>
    </xf>
    <xf numFmtId="0" fontId="24" fillId="0" borderId="1" xfId="189" applyFont="1" applyFill="1" applyBorder="1" applyAlignment="1">
      <alignment horizontal="left" vertical="center" wrapText="1"/>
    </xf>
    <xf numFmtId="176" fontId="22" fillId="0" borderId="1" xfId="776" applyFont="1" applyFill="1" applyBorder="1" applyAlignment="1">
      <alignment horizontal="center" vertical="center"/>
    </xf>
    <xf numFmtId="176" fontId="20" fillId="0" borderId="1" xfId="814" applyFont="1" applyFill="1" applyBorder="1" applyAlignment="1">
      <alignment horizontal="center" vertical="center" wrapText="1"/>
    </xf>
    <xf numFmtId="176" fontId="22" fillId="0" borderId="1" xfId="546" applyFont="1" applyFill="1" applyBorder="1" applyAlignment="1">
      <alignment horizontal="center" vertical="center"/>
    </xf>
    <xf numFmtId="176" fontId="22" fillId="0" borderId="1" xfId="546" applyFont="1" applyFill="1" applyBorder="1" applyAlignment="1">
      <alignment horizontal="center" vertical="center" wrapText="1"/>
    </xf>
    <xf numFmtId="176" fontId="22" fillId="0" borderId="1" xfId="710" applyFont="1" applyFill="1" applyBorder="1" applyAlignment="1">
      <alignment horizontal="center" vertical="center" wrapText="1"/>
    </xf>
    <xf numFmtId="0" fontId="22" fillId="0" borderId="0" xfId="506" applyFont="1" applyFill="1" applyBorder="1" applyAlignment="1" applyProtection="1">
      <alignment horizontal="center" vertical="center"/>
      <protection locked="0"/>
    </xf>
    <xf numFmtId="237" fontId="22" fillId="0" borderId="0" xfId="746" applyNumberFormat="1" applyFont="1" applyFill="1" applyBorder="1" applyAlignment="1" applyProtection="1">
      <alignment horizontal="center" vertical="center"/>
      <protection locked="0"/>
    </xf>
    <xf numFmtId="176" fontId="19" fillId="0" borderId="1" xfId="565" applyFont="1" applyFill="1" applyBorder="1" applyAlignment="1">
      <alignment horizontal="center" vertical="center"/>
    </xf>
    <xf numFmtId="176" fontId="22" fillId="0" borderId="1" xfId="565" applyFont="1" applyFill="1" applyBorder="1" applyAlignment="1">
      <alignment horizontal="center" vertical="center"/>
    </xf>
    <xf numFmtId="176" fontId="19" fillId="0" borderId="1" xfId="770" applyFont="1" applyFill="1" applyBorder="1" applyAlignment="1">
      <alignment horizontal="center" vertical="center" wrapText="1"/>
    </xf>
    <xf numFmtId="0" fontId="25" fillId="0" borderId="1" xfId="506" applyFont="1" applyFill="1" applyBorder="1" applyAlignment="1" applyProtection="1">
      <alignment horizontal="center" vertical="center"/>
      <protection locked="0"/>
    </xf>
    <xf numFmtId="209" fontId="19" fillId="0" borderId="1" xfId="169" applyNumberFormat="1" applyFont="1" applyFill="1" applyBorder="1" applyAlignment="1">
      <alignment horizontal="center" vertical="center" wrapText="1"/>
    </xf>
    <xf numFmtId="176" fontId="26" fillId="0" borderId="1" xfId="774" applyFont="1" applyFill="1" applyBorder="1" applyAlignment="1">
      <alignment horizontal="left" vertical="center"/>
    </xf>
    <xf numFmtId="176" fontId="26" fillId="0" borderId="1" xfId="774" applyFont="1" applyFill="1" applyBorder="1" applyAlignment="1">
      <alignment horizontal="center" vertical="center"/>
    </xf>
    <xf numFmtId="176" fontId="26" fillId="0" borderId="5" xfId="774" applyFont="1" applyFill="1" applyBorder="1" applyAlignment="1">
      <alignment horizontal="left" vertical="center"/>
    </xf>
    <xf numFmtId="176" fontId="27" fillId="0" borderId="1" xfId="774" applyFont="1" applyFill="1" applyBorder="1" applyAlignment="1">
      <alignment horizontal="left" vertical="center"/>
    </xf>
    <xf numFmtId="176" fontId="27" fillId="0" borderId="5" xfId="774" applyFont="1" applyFill="1" applyBorder="1" applyAlignment="1">
      <alignment horizontal="left" vertical="center"/>
    </xf>
    <xf numFmtId="176" fontId="28" fillId="0" borderId="1" xfId="774" applyFont="1" applyFill="1" applyBorder="1" applyAlignment="1">
      <alignment horizontal="center" vertical="center"/>
    </xf>
    <xf numFmtId="176" fontId="28" fillId="0" borderId="5" xfId="774" applyFont="1" applyFill="1" applyBorder="1" applyAlignment="1">
      <alignment horizontal="center" vertical="center"/>
    </xf>
    <xf numFmtId="176" fontId="26" fillId="0" borderId="5" xfId="774" applyFont="1" applyFill="1" applyBorder="1" applyAlignment="1">
      <alignment horizontal="left" vertical="center" wrapText="1"/>
    </xf>
    <xf numFmtId="176" fontId="28" fillId="0" borderId="5" xfId="774" applyFont="1" applyFill="1" applyBorder="1" applyAlignment="1">
      <alignment horizontal="center" vertical="center" wrapText="1"/>
    </xf>
    <xf numFmtId="176" fontId="26" fillId="0" borderId="1" xfId="774" applyFont="1" applyFill="1" applyBorder="1" applyAlignment="1">
      <alignment horizontal="left" vertical="center" wrapText="1"/>
    </xf>
    <xf numFmtId="176" fontId="28" fillId="0" borderId="1" xfId="774" applyFont="1" applyFill="1" applyBorder="1" applyAlignment="1">
      <alignment horizontal="center" vertical="center" wrapText="1"/>
    </xf>
    <xf numFmtId="0" fontId="18" fillId="0" borderId="0" xfId="808" applyNumberFormat="1" applyFont="1" applyFill="1" applyBorder="1" applyAlignment="1">
      <alignment horizontal="center" vertical="center"/>
    </xf>
    <xf numFmtId="176" fontId="19" fillId="0" borderId="0" xfId="770" applyFont="1" applyFill="1" applyBorder="1" applyAlignment="1">
      <alignment horizontal="center" vertical="center" wrapText="1"/>
    </xf>
    <xf numFmtId="237" fontId="19" fillId="0" borderId="0" xfId="746" applyNumberFormat="1" applyFont="1" applyFill="1" applyBorder="1" applyAlignment="1">
      <alignment horizontal="center" vertical="center"/>
    </xf>
    <xf numFmtId="176" fontId="22" fillId="0" borderId="1" xfId="770" applyFont="1" applyFill="1" applyBorder="1" applyAlignment="1">
      <alignment horizontal="center" vertical="center" wrapText="1"/>
    </xf>
    <xf numFmtId="0" fontId="19" fillId="0" borderId="1" xfId="189" applyFont="1" applyFill="1" applyBorder="1" applyAlignment="1">
      <alignment horizontal="center" vertical="center" wrapText="1"/>
    </xf>
    <xf numFmtId="238" fontId="19" fillId="0" borderId="1" xfId="746" applyNumberFormat="1" applyFont="1" applyFill="1" applyBorder="1" applyAlignment="1">
      <alignment horizontal="center" vertical="center"/>
    </xf>
    <xf numFmtId="230" fontId="29" fillId="0" borderId="1" xfId="802" applyFont="1" applyFill="1" applyBorder="1" applyAlignment="1">
      <alignment horizontal="center"/>
    </xf>
    <xf numFmtId="230" fontId="29" fillId="0" borderId="1" xfId="802" applyFont="1" applyFill="1" applyBorder="1" applyAlignment="1">
      <alignment horizontal="center" vertical="center"/>
    </xf>
    <xf numFmtId="230" fontId="29" fillId="0" borderId="1" xfId="802" applyFont="1" applyFill="1" applyBorder="1"/>
    <xf numFmtId="0" fontId="20" fillId="0" borderId="0" xfId="654" applyFont="1" applyFill="1" applyAlignment="1">
      <alignment horizontal="center"/>
    </xf>
    <xf numFmtId="0" fontId="19" fillId="0" borderId="0" xfId="0" applyNumberFormat="1" applyFont="1" applyFill="1" applyAlignment="1">
      <alignment horizontal="center" vertical="center"/>
    </xf>
    <xf numFmtId="0" fontId="30" fillId="0" borderId="0" xfId="0" applyNumberFormat="1" applyFont="1" applyFill="1" applyAlignment="1">
      <alignment horizontal="center" vertical="center"/>
    </xf>
    <xf numFmtId="0" fontId="31" fillId="0" borderId="0" xfId="0" applyNumberFormat="1" applyFont="1" applyFill="1" applyAlignment="1">
      <alignment horizontal="center" vertical="center"/>
    </xf>
    <xf numFmtId="0" fontId="29" fillId="0" borderId="0" xfId="0" applyNumberFormat="1" applyFont="1" applyFill="1" applyAlignment="1">
      <alignment horizontal="center" vertical="center"/>
    </xf>
    <xf numFmtId="43" fontId="29" fillId="0" borderId="0" xfId="0" applyNumberFormat="1" applyFont="1" applyFill="1" applyAlignment="1">
      <alignment horizontal="center" vertical="center"/>
    </xf>
    <xf numFmtId="238" fontId="31" fillId="0" borderId="0" xfId="0" applyNumberFormat="1" applyFont="1" applyFill="1" applyAlignment="1">
      <alignment horizontal="center" vertical="center"/>
    </xf>
    <xf numFmtId="0" fontId="18" fillId="0" borderId="4" xfId="654" applyFont="1" applyFill="1" applyBorder="1" applyAlignment="1">
      <alignment horizontal="center" vertical="center"/>
    </xf>
    <xf numFmtId="0" fontId="32" fillId="0" borderId="0" xfId="654" applyFont="1" applyFill="1" applyBorder="1" applyAlignment="1">
      <alignment horizontal="center" vertical="center"/>
    </xf>
    <xf numFmtId="43" fontId="32" fillId="0" borderId="0" xfId="654" applyNumberFormat="1" applyFont="1" applyFill="1" applyBorder="1" applyAlignment="1">
      <alignment horizontal="center" vertical="center"/>
    </xf>
    <xf numFmtId="43" fontId="22" fillId="0" borderId="0" xfId="654" applyNumberFormat="1" applyFont="1" applyAlignment="1">
      <alignment horizontal="center" vertical="center"/>
    </xf>
    <xf numFmtId="0" fontId="18" fillId="7" borderId="1" xfId="654" applyFont="1" applyFill="1" applyBorder="1" applyAlignment="1">
      <alignment horizontal="center" vertical="center"/>
    </xf>
    <xf numFmtId="0" fontId="18" fillId="7" borderId="1" xfId="670" applyFont="1" applyFill="1" applyBorder="1" applyAlignment="1">
      <alignment horizontal="center" vertical="center"/>
    </xf>
    <xf numFmtId="0" fontId="18" fillId="7" borderId="1" xfId="654" applyFont="1" applyFill="1" applyBorder="1" applyAlignment="1">
      <alignment horizontal="center" vertical="center" wrapText="1"/>
    </xf>
    <xf numFmtId="0" fontId="18" fillId="7" borderId="1" xfId="857" applyFont="1" applyFill="1" applyBorder="1" applyAlignment="1">
      <alignment horizontal="center" vertical="center"/>
    </xf>
    <xf numFmtId="0" fontId="18" fillId="7" borderId="1" xfId="857" applyFont="1" applyFill="1" applyBorder="1" applyAlignment="1">
      <alignment horizontal="center" vertical="center" wrapText="1"/>
    </xf>
    <xf numFmtId="43" fontId="18" fillId="7" borderId="1" xfId="654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43" fontId="22" fillId="0" borderId="1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31" fillId="0" borderId="1" xfId="0" applyNumberFormat="1" applyFont="1" applyFill="1" applyBorder="1" applyAlignment="1">
      <alignment horizontal="left" vertical="center"/>
    </xf>
    <xf numFmtId="0" fontId="31" fillId="0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center" vertical="center"/>
    </xf>
    <xf numFmtId="43" fontId="29" fillId="0" borderId="1" xfId="0" applyNumberFormat="1" applyFont="1" applyFill="1" applyBorder="1" applyAlignment="1">
      <alignment horizontal="center" vertical="center"/>
    </xf>
    <xf numFmtId="0" fontId="33" fillId="0" borderId="0" xfId="654" applyFont="1" applyFill="1" applyBorder="1" applyAlignment="1">
      <alignment vertical="center"/>
    </xf>
    <xf numFmtId="0" fontId="18" fillId="7" borderId="1" xfId="811" applyFont="1" applyFill="1" applyBorder="1" applyAlignment="1">
      <alignment horizontal="center" vertical="center"/>
    </xf>
    <xf numFmtId="9" fontId="19" fillId="0" borderId="1" xfId="0" applyNumberFormat="1" applyFont="1" applyFill="1" applyBorder="1" applyAlignment="1">
      <alignment horizontal="center" vertical="center"/>
    </xf>
    <xf numFmtId="238" fontId="19" fillId="0" borderId="1" xfId="0" applyNumberFormat="1" applyFont="1" applyFill="1" applyBorder="1" applyAlignment="1">
      <alignment horizontal="center" vertical="center"/>
    </xf>
    <xf numFmtId="238" fontId="19" fillId="0" borderId="1" xfId="0" applyNumberFormat="1" applyFont="1" applyFill="1" applyBorder="1" applyAlignment="1">
      <alignment horizontal="center" vertical="center" wrapText="1"/>
    </xf>
    <xf numFmtId="9" fontId="22" fillId="0" borderId="1" xfId="0" applyNumberFormat="1" applyFont="1" applyFill="1" applyBorder="1" applyAlignment="1">
      <alignment horizontal="center" vertical="center"/>
    </xf>
    <xf numFmtId="238" fontId="22" fillId="0" borderId="1" xfId="0" applyNumberFormat="1" applyFont="1" applyFill="1" applyBorder="1" applyAlignment="1">
      <alignment horizontal="center" vertical="center" wrapText="1"/>
    </xf>
    <xf numFmtId="238" fontId="22" fillId="0" borderId="1" xfId="0" applyNumberFormat="1" applyFont="1" applyFill="1" applyBorder="1" applyAlignment="1">
      <alignment horizontal="center" vertical="center"/>
    </xf>
    <xf numFmtId="238" fontId="31" fillId="0" borderId="1" xfId="0" applyNumberFormat="1" applyFont="1" applyFill="1" applyBorder="1" applyAlignment="1">
      <alignment horizontal="center" vertical="center"/>
    </xf>
    <xf numFmtId="0" fontId="20" fillId="0" borderId="0" xfId="654" applyNumberFormat="1" applyFont="1" applyAlignment="1">
      <alignment horizontal="center"/>
    </xf>
    <xf numFmtId="0" fontId="18" fillId="0" borderId="0" xfId="654" applyNumberFormat="1" applyFont="1" applyAlignment="1">
      <alignment horizontal="center" vertical="center"/>
    </xf>
    <xf numFmtId="0" fontId="19" fillId="0" borderId="0" xfId="772" applyNumberFormat="1" applyFont="1" applyAlignment="1">
      <alignment horizontal="center" vertical="center"/>
    </xf>
    <xf numFmtId="0" fontId="31" fillId="0" borderId="0" xfId="0" applyNumberFormat="1" applyFont="1"/>
    <xf numFmtId="176" fontId="19" fillId="0" borderId="0" xfId="772" applyFont="1"/>
    <xf numFmtId="176" fontId="19" fillId="0" borderId="0" xfId="772" applyFont="1" applyFill="1" applyAlignment="1"/>
    <xf numFmtId="0" fontId="19" fillId="0" borderId="0" xfId="772" applyNumberFormat="1" applyFont="1" applyFill="1" applyAlignment="1"/>
    <xf numFmtId="176" fontId="19" fillId="0" borderId="0" xfId="772" applyFont="1" applyFill="1" applyAlignment="1">
      <alignment vertical="center"/>
    </xf>
    <xf numFmtId="43" fontId="19" fillId="0" borderId="0" xfId="1" applyFont="1" applyFill="1" applyAlignment="1">
      <alignment vertical="center"/>
    </xf>
    <xf numFmtId="0" fontId="32" fillId="0" borderId="0" xfId="654" applyNumberFormat="1" applyFont="1" applyFill="1" applyBorder="1" applyAlignment="1">
      <alignment horizontal="center" vertical="center"/>
    </xf>
    <xf numFmtId="43" fontId="18" fillId="0" borderId="0" xfId="1" applyFont="1" applyFill="1" applyBorder="1" applyAlignment="1">
      <alignment horizontal="center" vertical="center"/>
    </xf>
    <xf numFmtId="43" fontId="21" fillId="7" borderId="1" xfId="1" applyFont="1" applyFill="1" applyBorder="1" applyAlignment="1">
      <alignment horizontal="center" vertical="center"/>
    </xf>
    <xf numFmtId="0" fontId="21" fillId="7" borderId="1" xfId="1" applyNumberFormat="1" applyFont="1" applyFill="1" applyBorder="1" applyAlignment="1">
      <alignment horizontal="center" vertical="center"/>
    </xf>
    <xf numFmtId="0" fontId="19" fillId="0" borderId="1" xfId="772" applyNumberFormat="1" applyFont="1" applyFill="1" applyBorder="1" applyAlignment="1">
      <alignment horizontal="center" vertical="center"/>
    </xf>
    <xf numFmtId="176" fontId="19" fillId="0" borderId="1" xfId="772" applyFont="1" applyFill="1" applyBorder="1" applyAlignment="1">
      <alignment horizontal="center" vertical="center" wrapText="1"/>
    </xf>
    <xf numFmtId="176" fontId="19" fillId="0" borderId="1" xfId="772" applyFont="1" applyBorder="1" applyAlignment="1">
      <alignment horizontal="left" vertical="center" wrapText="1"/>
    </xf>
    <xf numFmtId="176" fontId="19" fillId="0" borderId="1" xfId="772" applyFont="1" applyFill="1" applyBorder="1" applyAlignment="1">
      <alignment horizontal="center" vertical="center"/>
    </xf>
    <xf numFmtId="213" fontId="20" fillId="0" borderId="1" xfId="654" applyNumberFormat="1" applyFont="1" applyFill="1" applyBorder="1" applyAlignment="1">
      <alignment horizontal="center" vertical="center"/>
    </xf>
    <xf numFmtId="43" fontId="20" fillId="0" borderId="1" xfId="1" applyFont="1" applyFill="1" applyBorder="1" applyAlignment="1">
      <alignment horizontal="center" vertical="center"/>
    </xf>
    <xf numFmtId="0" fontId="31" fillId="0" borderId="1" xfId="772" applyNumberFormat="1" applyFont="1" applyFill="1" applyBorder="1" applyAlignment="1">
      <alignment horizontal="center" vertical="center" wrapText="1"/>
    </xf>
    <xf numFmtId="0" fontId="19" fillId="0" borderId="0" xfId="772" applyNumberFormat="1" applyFont="1" applyFill="1" applyAlignment="1">
      <alignment horizontal="center" vertical="center"/>
    </xf>
    <xf numFmtId="0" fontId="34" fillId="0" borderId="0" xfId="654" applyFont="1" applyFill="1" applyBorder="1" applyAlignment="1">
      <alignment vertical="center"/>
    </xf>
    <xf numFmtId="176" fontId="31" fillId="0" borderId="1" xfId="0" applyFont="1" applyBorder="1" applyAlignment="1">
      <alignment horizontal="center" vertical="center"/>
    </xf>
    <xf numFmtId="0" fontId="35" fillId="0" borderId="0" xfId="634" applyFont="1">
      <alignment vertical="center"/>
    </xf>
    <xf numFmtId="0" fontId="18" fillId="0" borderId="0" xfId="654" applyFont="1" applyAlignment="1">
      <alignment horizontal="center" vertical="center"/>
    </xf>
    <xf numFmtId="0" fontId="20" fillId="0" borderId="0" xfId="634" applyFont="1" applyAlignment="1">
      <alignment horizontal="center" vertical="center"/>
    </xf>
    <xf numFmtId="0" fontId="20" fillId="0" borderId="0" xfId="634" applyFont="1" applyFill="1" applyAlignment="1">
      <alignment horizontal="center" vertical="center"/>
    </xf>
    <xf numFmtId="0" fontId="20" fillId="0" borderId="0" xfId="634" applyFont="1" applyBorder="1" applyAlignment="1">
      <alignment horizontal="center" vertical="center"/>
    </xf>
    <xf numFmtId="0" fontId="20" fillId="0" borderId="0" xfId="634" applyFont="1" applyAlignment="1"/>
    <xf numFmtId="0" fontId="20" fillId="0" borderId="0" xfId="634" applyFont="1" applyFill="1" applyAlignment="1"/>
    <xf numFmtId="0" fontId="22" fillId="0" borderId="0" xfId="634" applyFont="1" applyAlignment="1">
      <alignment horizontal="center" vertical="center"/>
    </xf>
    <xf numFmtId="0" fontId="20" fillId="0" borderId="0" xfId="634" applyFont="1">
      <alignment vertical="center"/>
    </xf>
    <xf numFmtId="0" fontId="20" fillId="0" borderId="0" xfId="634" applyFont="1" applyAlignment="1">
      <alignment horizontal="left" vertical="center"/>
    </xf>
    <xf numFmtId="43" fontId="20" fillId="0" borderId="0" xfId="634" applyNumberFormat="1" applyFont="1">
      <alignment vertical="center"/>
    </xf>
    <xf numFmtId="0" fontId="21" fillId="0" borderId="0" xfId="634" applyFont="1" applyAlignment="1">
      <alignment horizontal="left" vertical="center"/>
    </xf>
    <xf numFmtId="0" fontId="21" fillId="0" borderId="0" xfId="810" applyFont="1" applyAlignment="1">
      <alignment horizontal="center" vertical="center"/>
    </xf>
    <xf numFmtId="0" fontId="35" fillId="0" borderId="0" xfId="634" applyFont="1" applyAlignment="1">
      <alignment horizontal="left" vertical="center"/>
    </xf>
    <xf numFmtId="0" fontId="21" fillId="0" borderId="0" xfId="634" applyFont="1" applyAlignment="1">
      <alignment horizontal="center" vertical="center"/>
    </xf>
    <xf numFmtId="43" fontId="36" fillId="0" borderId="0" xfId="654" applyNumberFormat="1" applyFont="1" applyAlignment="1">
      <alignment horizontal="center" vertical="center"/>
    </xf>
    <xf numFmtId="43" fontId="37" fillId="0" borderId="4" xfId="654" applyNumberFormat="1" applyFont="1" applyBorder="1" applyAlignment="1">
      <alignment horizontal="center" vertical="center"/>
    </xf>
    <xf numFmtId="43" fontId="21" fillId="7" borderId="1" xfId="1" applyNumberFormat="1" applyFont="1" applyFill="1" applyBorder="1" applyAlignment="1">
      <alignment horizontal="center" vertical="center"/>
    </xf>
    <xf numFmtId="0" fontId="19" fillId="0" borderId="1" xfId="169" applyFont="1" applyBorder="1" applyAlignment="1">
      <alignment horizontal="center" vertical="center"/>
    </xf>
    <xf numFmtId="49" fontId="22" fillId="0" borderId="1" xfId="169" applyNumberFormat="1" applyFont="1" applyBorder="1" applyAlignment="1">
      <alignment horizontal="center" vertical="center" wrapText="1"/>
    </xf>
    <xf numFmtId="0" fontId="20" fillId="0" borderId="1" xfId="634" applyFont="1" applyBorder="1" applyAlignment="1">
      <alignment horizontal="center" vertical="center"/>
    </xf>
    <xf numFmtId="0" fontId="20" fillId="0" borderId="1" xfId="634" applyFont="1" applyBorder="1" applyAlignment="1">
      <alignment horizontal="left" vertical="center" wrapText="1"/>
    </xf>
    <xf numFmtId="237" fontId="22" fillId="0" borderId="1" xfId="1" applyNumberFormat="1" applyFont="1" applyFill="1" applyBorder="1" applyAlignment="1">
      <alignment horizontal="center" vertical="center"/>
    </xf>
    <xf numFmtId="43" fontId="20" fillId="0" borderId="3" xfId="654" applyNumberFormat="1" applyFont="1" applyFill="1" applyBorder="1" applyAlignment="1">
      <alignment horizontal="center" vertical="center"/>
    </xf>
    <xf numFmtId="43" fontId="20" fillId="0" borderId="3" xfId="654" applyNumberFormat="1" applyFont="1" applyBorder="1" applyAlignment="1">
      <alignment horizontal="center" vertical="center"/>
    </xf>
    <xf numFmtId="0" fontId="22" fillId="0" borderId="1" xfId="696" applyFont="1" applyBorder="1" applyAlignment="1">
      <alignment horizontal="center" vertical="center" wrapText="1"/>
    </xf>
    <xf numFmtId="0" fontId="38" fillId="0" borderId="1" xfId="634" applyFont="1" applyBorder="1" applyAlignment="1">
      <alignment horizontal="left" vertical="center" wrapText="1"/>
    </xf>
    <xf numFmtId="0" fontId="20" fillId="0" borderId="1" xfId="634" applyFont="1" applyFill="1" applyBorder="1" applyAlignment="1">
      <alignment horizontal="center" vertical="center"/>
    </xf>
    <xf numFmtId="0" fontId="19" fillId="0" borderId="1" xfId="696" applyFont="1" applyFill="1" applyBorder="1" applyAlignment="1">
      <alignment horizontal="center" vertical="center" wrapText="1"/>
    </xf>
    <xf numFmtId="237" fontId="19" fillId="0" borderId="1" xfId="1" applyNumberFormat="1" applyFont="1" applyFill="1" applyBorder="1" applyAlignment="1">
      <alignment horizontal="center" vertical="center"/>
    </xf>
    <xf numFmtId="0" fontId="22" fillId="0" borderId="1" xfId="696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left" vertical="center" wrapText="1"/>
    </xf>
    <xf numFmtId="237" fontId="30" fillId="0" borderId="1" xfId="1" applyNumberFormat="1" applyFont="1" applyFill="1" applyBorder="1" applyAlignment="1">
      <alignment horizontal="center" vertical="center"/>
    </xf>
    <xf numFmtId="43" fontId="20" fillId="0" borderId="1" xfId="654" applyNumberFormat="1" applyFont="1" applyFill="1" applyBorder="1" applyAlignment="1">
      <alignment horizontal="center" vertical="center"/>
    </xf>
    <xf numFmtId="0" fontId="21" fillId="0" borderId="6" xfId="169" applyFont="1" applyBorder="1" applyAlignment="1">
      <alignment horizontal="left" vertical="center"/>
    </xf>
    <xf numFmtId="0" fontId="19" fillId="0" borderId="6" xfId="696" applyFont="1" applyBorder="1" applyAlignment="1">
      <alignment horizontal="center" vertical="center" wrapText="1"/>
    </xf>
    <xf numFmtId="0" fontId="20" fillId="0" borderId="6" xfId="634" applyFont="1" applyBorder="1" applyAlignment="1">
      <alignment horizontal="center" vertical="center"/>
    </xf>
    <xf numFmtId="0" fontId="20" fillId="0" borderId="6" xfId="634" applyFont="1" applyBorder="1" applyAlignment="1">
      <alignment horizontal="left" vertical="center" wrapText="1"/>
    </xf>
    <xf numFmtId="237" fontId="19" fillId="0" borderId="6" xfId="1" applyNumberFormat="1" applyFont="1" applyFill="1" applyBorder="1" applyAlignment="1">
      <alignment horizontal="center" vertical="center"/>
    </xf>
    <xf numFmtId="43" fontId="20" fillId="0" borderId="0" xfId="654" applyNumberFormat="1" applyFont="1" applyFill="1" applyBorder="1" applyAlignment="1">
      <alignment horizontal="center" vertical="center"/>
    </xf>
    <xf numFmtId="43" fontId="20" fillId="0" borderId="6" xfId="654" applyNumberFormat="1" applyFont="1" applyBorder="1" applyAlignment="1">
      <alignment horizontal="center" vertical="center"/>
    </xf>
    <xf numFmtId="0" fontId="40" fillId="0" borderId="1" xfId="634" applyFont="1" applyBorder="1" applyAlignment="1">
      <alignment horizontal="left" vertical="center" wrapText="1"/>
    </xf>
    <xf numFmtId="0" fontId="20" fillId="0" borderId="1" xfId="634" applyFont="1" applyFill="1" applyBorder="1" applyAlignment="1">
      <alignment horizontal="left" vertical="center" wrapText="1"/>
    </xf>
    <xf numFmtId="0" fontId="19" fillId="0" borderId="1" xfId="169" applyFont="1" applyFill="1" applyBorder="1" applyAlignment="1">
      <alignment horizontal="center" vertical="center"/>
    </xf>
    <xf numFmtId="0" fontId="21" fillId="0" borderId="0" xfId="169" applyFont="1" applyBorder="1" applyAlignment="1">
      <alignment horizontal="left" vertical="center"/>
    </xf>
    <xf numFmtId="0" fontId="19" fillId="0" borderId="0" xfId="696" applyFont="1" applyBorder="1" applyAlignment="1">
      <alignment horizontal="center" vertical="center" wrapText="1"/>
    </xf>
    <xf numFmtId="0" fontId="20" fillId="0" borderId="0" xfId="634" applyFont="1" applyBorder="1" applyAlignment="1">
      <alignment horizontal="left" vertical="center" wrapText="1"/>
    </xf>
    <xf numFmtId="237" fontId="19" fillId="0" borderId="0" xfId="1" applyNumberFormat="1" applyFont="1" applyFill="1" applyBorder="1" applyAlignment="1">
      <alignment horizontal="center" vertical="center"/>
    </xf>
    <xf numFmtId="43" fontId="20" fillId="0" borderId="0" xfId="654" applyNumberFormat="1" applyFont="1" applyBorder="1" applyAlignment="1">
      <alignment horizontal="center" vertical="center"/>
    </xf>
    <xf numFmtId="43" fontId="20" fillId="0" borderId="1" xfId="654" applyNumberFormat="1" applyFont="1" applyBorder="1" applyAlignment="1">
      <alignment horizontal="center" vertical="center"/>
    </xf>
    <xf numFmtId="0" fontId="22" fillId="0" borderId="0" xfId="696" applyFont="1" applyBorder="1" applyAlignment="1">
      <alignment horizontal="center" vertical="center" wrapText="1"/>
    </xf>
    <xf numFmtId="0" fontId="19" fillId="0" borderId="1" xfId="771" applyNumberFormat="1" applyFont="1" applyFill="1" applyBorder="1" applyAlignment="1">
      <alignment horizontal="center" vertical="center"/>
    </xf>
    <xf numFmtId="0" fontId="19" fillId="0" borderId="1" xfId="696" applyFont="1" applyBorder="1" applyAlignment="1">
      <alignment horizontal="center" vertical="center" wrapText="1"/>
    </xf>
    <xf numFmtId="177" fontId="22" fillId="0" borderId="1" xfId="771" applyNumberFormat="1" applyFont="1" applyFill="1" applyBorder="1" applyAlignment="1">
      <alignment horizontal="center" vertical="center"/>
    </xf>
    <xf numFmtId="176" fontId="26" fillId="0" borderId="1" xfId="771" applyFont="1" applyFill="1" applyBorder="1" applyAlignment="1">
      <alignment horizontal="left" vertical="center" wrapText="1"/>
    </xf>
    <xf numFmtId="176" fontId="19" fillId="0" borderId="1" xfId="855" applyFont="1" applyFill="1" applyBorder="1" applyAlignment="1">
      <alignment horizontal="center" vertical="center" wrapText="1"/>
    </xf>
    <xf numFmtId="176" fontId="22" fillId="0" borderId="1" xfId="771" applyFont="1" applyFill="1" applyBorder="1" applyAlignment="1">
      <alignment horizontal="left" vertical="center" wrapText="1"/>
    </xf>
    <xf numFmtId="237" fontId="38" fillId="0" borderId="1" xfId="1" applyNumberFormat="1" applyFont="1" applyFill="1" applyBorder="1" applyAlignment="1">
      <alignment horizontal="center" vertical="center"/>
    </xf>
    <xf numFmtId="237" fontId="19" fillId="0" borderId="1" xfId="1" applyNumberFormat="1" applyFont="1" applyFill="1" applyBorder="1" applyAlignment="1">
      <alignment horizontal="center" vertical="center" wrapText="1"/>
    </xf>
    <xf numFmtId="237" fontId="22" fillId="0" borderId="1" xfId="1" applyNumberFormat="1" applyFont="1" applyFill="1" applyBorder="1" applyAlignment="1">
      <alignment horizontal="center" vertical="center" wrapText="1"/>
    </xf>
    <xf numFmtId="43" fontId="22" fillId="0" borderId="1" xfId="654" applyNumberFormat="1" applyFont="1" applyFill="1" applyBorder="1" applyAlignment="1">
      <alignment horizontal="center" vertical="center"/>
    </xf>
    <xf numFmtId="176" fontId="30" fillId="0" borderId="1" xfId="771" applyFont="1" applyFill="1" applyBorder="1" applyAlignment="1">
      <alignment horizontal="left" vertical="center" wrapText="1"/>
    </xf>
    <xf numFmtId="176" fontId="41" fillId="0" borderId="1" xfId="771" applyFont="1" applyFill="1" applyBorder="1" applyAlignment="1">
      <alignment horizontal="left" vertical="center" wrapText="1"/>
    </xf>
    <xf numFmtId="176" fontId="29" fillId="0" borderId="1" xfId="771" applyFont="1" applyFill="1" applyBorder="1" applyAlignment="1">
      <alignment horizontal="left" vertical="center" wrapText="1"/>
    </xf>
    <xf numFmtId="0" fontId="20" fillId="0" borderId="0" xfId="634" applyFont="1" applyAlignment="1">
      <alignment horizontal="center"/>
    </xf>
    <xf numFmtId="0" fontId="22" fillId="0" borderId="0" xfId="634" applyFont="1" applyAlignment="1">
      <alignment horizontal="center" vertical="center" wrapText="1"/>
    </xf>
    <xf numFmtId="43" fontId="20" fillId="0" borderId="0" xfId="634" applyNumberFormat="1" applyFont="1" applyFill="1">
      <alignment vertical="center"/>
    </xf>
    <xf numFmtId="0" fontId="20" fillId="0" borderId="0" xfId="634" applyFont="1" applyAlignment="1">
      <alignment horizontal="left"/>
    </xf>
    <xf numFmtId="0" fontId="35" fillId="0" borderId="4" xfId="634" applyFont="1" applyBorder="1">
      <alignment vertical="center"/>
    </xf>
    <xf numFmtId="0" fontId="35" fillId="0" borderId="4" xfId="634" applyFont="1" applyBorder="1" applyAlignment="1">
      <alignment horizontal="center" vertical="center"/>
    </xf>
    <xf numFmtId="176" fontId="19" fillId="2" borderId="1" xfId="772" applyFont="1" applyFill="1" applyBorder="1" applyAlignment="1">
      <alignment horizontal="center" vertical="center"/>
    </xf>
    <xf numFmtId="209" fontId="19" fillId="0" borderId="1" xfId="169" applyNumberFormat="1" applyFont="1" applyBorder="1" applyAlignment="1">
      <alignment horizontal="center" vertical="center" wrapText="1"/>
    </xf>
    <xf numFmtId="0" fontId="19" fillId="0" borderId="1" xfId="599" applyFont="1" applyFill="1" applyBorder="1" applyAlignment="1">
      <alignment horizontal="center" vertical="center"/>
    </xf>
    <xf numFmtId="4" fontId="19" fillId="0" borderId="1" xfId="675" applyNumberFormat="1" applyFont="1" applyBorder="1" applyAlignment="1">
      <alignment vertical="center" wrapText="1"/>
    </xf>
    <xf numFmtId="209" fontId="30" fillId="0" borderId="1" xfId="169" applyNumberFormat="1" applyFont="1" applyBorder="1" applyAlignment="1">
      <alignment horizontal="center" vertical="center" wrapText="1"/>
    </xf>
    <xf numFmtId="4" fontId="19" fillId="0" borderId="1" xfId="675" applyNumberFormat="1" applyFont="1" applyBorder="1" applyAlignment="1">
      <alignment horizontal="center" vertical="center" wrapText="1"/>
    </xf>
    <xf numFmtId="0" fontId="19" fillId="0" borderId="1" xfId="599" applyFont="1" applyBorder="1" applyAlignment="1">
      <alignment horizontal="left" vertical="center" wrapText="1"/>
    </xf>
    <xf numFmtId="49" fontId="22" fillId="0" borderId="1" xfId="794" applyNumberFormat="1" applyFont="1" applyBorder="1" applyAlignment="1">
      <alignment horizontal="left" vertical="center" wrapText="1"/>
    </xf>
    <xf numFmtId="0" fontId="19" fillId="0" borderId="1" xfId="655" applyFont="1" applyBorder="1" applyAlignment="1">
      <alignment vertical="center"/>
    </xf>
    <xf numFmtId="185" fontId="19" fillId="0" borderId="1" xfId="523" applyFont="1" applyFill="1" applyBorder="1" applyAlignment="1">
      <alignment horizontal="center" vertical="center"/>
    </xf>
    <xf numFmtId="209" fontId="19" fillId="0" borderId="6" xfId="169" applyNumberFormat="1" applyFont="1" applyBorder="1" applyAlignment="1">
      <alignment horizontal="center" vertical="center" wrapText="1"/>
    </xf>
    <xf numFmtId="0" fontId="30" fillId="0" borderId="1" xfId="169" applyNumberFormat="1" applyFont="1" applyBorder="1" applyAlignment="1">
      <alignment horizontal="center" vertical="center" wrapText="1"/>
    </xf>
    <xf numFmtId="176" fontId="19" fillId="0" borderId="1" xfId="772" applyFont="1" applyFill="1" applyBorder="1"/>
    <xf numFmtId="176" fontId="19" fillId="0" borderId="1" xfId="772" applyFont="1" applyBorder="1"/>
    <xf numFmtId="176" fontId="19" fillId="0" borderId="1" xfId="772" applyFont="1" applyBorder="1" applyAlignment="1"/>
    <xf numFmtId="209" fontId="30" fillId="0" borderId="1" xfId="169" applyNumberFormat="1" applyFont="1" applyFill="1" applyBorder="1" applyAlignment="1">
      <alignment horizontal="center" wrapText="1"/>
    </xf>
    <xf numFmtId="0" fontId="20" fillId="0" borderId="0" xfId="634" applyFont="1" applyFill="1" applyBorder="1" applyAlignment="1">
      <alignment horizontal="center" vertical="center"/>
    </xf>
    <xf numFmtId="209" fontId="19" fillId="0" borderId="0" xfId="169" applyNumberFormat="1" applyFont="1" applyBorder="1" applyAlignment="1">
      <alignment horizontal="center" vertical="center" wrapText="1"/>
    </xf>
    <xf numFmtId="176" fontId="22" fillId="0" borderId="1" xfId="853" applyFont="1" applyBorder="1" applyAlignment="1">
      <alignment horizontal="center" vertical="center"/>
    </xf>
    <xf numFmtId="176" fontId="20" fillId="0" borderId="1" xfId="772" applyFont="1" applyBorder="1" applyAlignment="1">
      <alignment vertical="center"/>
    </xf>
    <xf numFmtId="176" fontId="19" fillId="0" borderId="1" xfId="855" applyFont="1" applyFill="1" applyBorder="1" applyAlignment="1">
      <alignment horizontal="center" vertical="center"/>
    </xf>
    <xf numFmtId="176" fontId="22" fillId="0" borderId="1" xfId="771" applyFont="1" applyFill="1" applyBorder="1" applyAlignment="1">
      <alignment horizontal="center" vertical="center"/>
    </xf>
    <xf numFmtId="0" fontId="22" fillId="0" borderId="1" xfId="771" applyNumberFormat="1" applyFont="1" applyFill="1" applyBorder="1" applyAlignment="1">
      <alignment horizontal="center" vertical="center"/>
    </xf>
    <xf numFmtId="49" fontId="30" fillId="0" borderId="1" xfId="674" applyNumberFormat="1" applyFont="1" applyFill="1" applyBorder="1" applyAlignment="1">
      <alignment horizontal="center" vertical="center" wrapText="1"/>
    </xf>
    <xf numFmtId="49" fontId="19" fillId="0" borderId="1" xfId="674" applyNumberFormat="1" applyFont="1" applyFill="1" applyBorder="1" applyAlignment="1">
      <alignment horizontal="center" vertical="center" wrapText="1"/>
    </xf>
    <xf numFmtId="176" fontId="19" fillId="0" borderId="1" xfId="51" applyFont="1" applyFill="1" applyBorder="1" applyAlignment="1">
      <alignment horizontal="center" vertical="center"/>
    </xf>
    <xf numFmtId="176" fontId="30" fillId="0" borderId="1" xfId="855" applyFont="1" applyFill="1" applyBorder="1" applyAlignment="1">
      <alignment horizontal="center" vertical="center" wrapText="1"/>
    </xf>
    <xf numFmtId="176" fontId="18" fillId="0" borderId="0" xfId="772" applyFont="1" applyFill="1" applyBorder="1" applyAlignment="1">
      <alignment horizontal="left" vertical="center"/>
    </xf>
    <xf numFmtId="0" fontId="18" fillId="0" borderId="0" xfId="654" applyFont="1" applyFill="1" applyBorder="1" applyAlignment="1">
      <alignment horizontal="center" vertical="center"/>
    </xf>
    <xf numFmtId="0" fontId="19" fillId="0" borderId="0" xfId="1" applyNumberFormat="1" applyFont="1" applyFill="1" applyAlignment="1">
      <alignment horizontal="center" vertical="center"/>
    </xf>
    <xf numFmtId="176" fontId="19" fillId="0" borderId="0" xfId="789" applyFont="1" applyFill="1" applyAlignment="1">
      <alignment horizontal="center" vertical="center"/>
    </xf>
    <xf numFmtId="176" fontId="19" fillId="0" borderId="0" xfId="772" applyFont="1" applyFill="1" applyAlignment="1">
      <alignment horizontal="center"/>
    </xf>
    <xf numFmtId="176" fontId="19" fillId="0" borderId="0" xfId="772" applyFont="1" applyFill="1" applyAlignment="1">
      <alignment horizontal="left"/>
    </xf>
    <xf numFmtId="0" fontId="19" fillId="0" borderId="0" xfId="789" applyNumberFormat="1" applyFont="1" applyFill="1" applyAlignment="1">
      <alignment horizontal="center" vertical="center"/>
    </xf>
    <xf numFmtId="43" fontId="19" fillId="0" borderId="0" xfId="772" applyNumberFormat="1" applyFont="1" applyFill="1" applyAlignment="1">
      <alignment horizontal="center" vertical="center"/>
    </xf>
    <xf numFmtId="43" fontId="19" fillId="0" borderId="0" xfId="772" applyNumberFormat="1" applyFont="1" applyFill="1" applyAlignment="1">
      <alignment vertical="center"/>
    </xf>
    <xf numFmtId="176" fontId="19" fillId="0" borderId="0" xfId="772" applyFont="1" applyFill="1"/>
    <xf numFmtId="176" fontId="18" fillId="0" borderId="0" xfId="772" applyFont="1" applyFill="1" applyBorder="1" applyAlignment="1">
      <alignment vertical="center"/>
    </xf>
    <xf numFmtId="176" fontId="18" fillId="0" borderId="0" xfId="772" applyFont="1" applyFill="1" applyBorder="1" applyAlignment="1">
      <alignment horizontal="center" vertical="center"/>
    </xf>
    <xf numFmtId="0" fontId="18" fillId="0" borderId="0" xfId="772" applyNumberFormat="1" applyFont="1" applyFill="1" applyBorder="1" applyAlignment="1">
      <alignment horizontal="center" vertical="center"/>
    </xf>
    <xf numFmtId="43" fontId="42" fillId="0" borderId="0" xfId="654" applyNumberFormat="1" applyFont="1" applyFill="1" applyBorder="1" applyAlignment="1">
      <alignment horizontal="center" vertical="center"/>
    </xf>
    <xf numFmtId="43" fontId="35" fillId="0" borderId="0" xfId="654" applyNumberFormat="1" applyFont="1" applyFill="1" applyBorder="1" applyAlignment="1">
      <alignment horizontal="center" vertical="center"/>
    </xf>
    <xf numFmtId="0" fontId="29" fillId="0" borderId="1" xfId="1" applyNumberFormat="1" applyFont="1" applyFill="1" applyBorder="1" applyAlignment="1">
      <alignment horizontal="center" vertical="center"/>
    </xf>
    <xf numFmtId="176" fontId="29" fillId="0" borderId="1" xfId="69" applyFont="1" applyFill="1" applyBorder="1" applyAlignment="1">
      <alignment horizontal="center" vertical="center" wrapText="1"/>
    </xf>
    <xf numFmtId="176" fontId="31" fillId="0" borderId="1" xfId="772" applyFont="1" applyFill="1" applyBorder="1" applyAlignment="1">
      <alignment horizontal="center" vertical="center"/>
    </xf>
    <xf numFmtId="176" fontId="31" fillId="0" borderId="1" xfId="772" applyFont="1" applyFill="1" applyBorder="1" applyAlignment="1">
      <alignment horizontal="left" vertical="center" wrapText="1"/>
    </xf>
    <xf numFmtId="0" fontId="29" fillId="0" borderId="1" xfId="659" applyNumberFormat="1" applyFont="1" applyFill="1" applyBorder="1" applyAlignment="1">
      <alignment horizontal="center" vertical="center" wrapText="1"/>
    </xf>
    <xf numFmtId="237" fontId="29" fillId="0" borderId="1" xfId="1" applyNumberFormat="1" applyFont="1" applyFill="1" applyBorder="1" applyAlignment="1">
      <alignment horizontal="center" vertical="center" wrapText="1"/>
    </xf>
    <xf numFmtId="43" fontId="25" fillId="0" borderId="1" xfId="654" applyNumberFormat="1" applyFont="1" applyFill="1" applyBorder="1" applyAlignment="1">
      <alignment horizontal="center" vertical="center"/>
    </xf>
    <xf numFmtId="176" fontId="29" fillId="0" borderId="1" xfId="659" applyFont="1" applyFill="1" applyBorder="1" applyAlignment="1">
      <alignment horizontal="center" vertical="center" wrapText="1"/>
    </xf>
    <xf numFmtId="0" fontId="18" fillId="0" borderId="0" xfId="0" applyNumberFormat="1" applyFont="1" applyFill="1" applyAlignment="1">
      <alignment vertical="center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Alignment="1">
      <alignment horizontal="center" vertical="center"/>
    </xf>
    <xf numFmtId="43" fontId="22" fillId="0" borderId="0" xfId="0" applyNumberFormat="1" applyFont="1" applyFill="1" applyAlignment="1">
      <alignment horizontal="center" vertical="center"/>
    </xf>
    <xf numFmtId="0" fontId="22" fillId="0" borderId="0" xfId="0" applyNumberFormat="1" applyFont="1" applyFill="1" applyAlignment="1">
      <alignment horizontal="left" vertical="center"/>
    </xf>
    <xf numFmtId="0" fontId="18" fillId="0" borderId="0" xfId="0" applyNumberFormat="1" applyFont="1" applyFill="1" applyAlignment="1">
      <alignment horizontal="center" vertical="center"/>
    </xf>
    <xf numFmtId="43" fontId="22" fillId="0" borderId="0" xfId="0" applyNumberFormat="1" applyFont="1" applyFill="1" applyBorder="1" applyAlignment="1">
      <alignment horizontal="center" vertical="center"/>
    </xf>
    <xf numFmtId="0" fontId="21" fillId="7" borderId="1" xfId="0" applyNumberFormat="1" applyFont="1" applyFill="1" applyBorder="1" applyAlignment="1">
      <alignment horizontal="center" vertical="center"/>
    </xf>
    <xf numFmtId="43" fontId="21" fillId="7" borderId="1" xfId="0" applyNumberFormat="1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left" vertical="center" wrapText="1"/>
    </xf>
    <xf numFmtId="43" fontId="43" fillId="0" borderId="1" xfId="0" applyNumberFormat="1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left" vertical="center" wrapText="1"/>
    </xf>
    <xf numFmtId="0" fontId="44" fillId="0" borderId="1" xfId="0" applyNumberFormat="1" applyFont="1" applyFill="1" applyBorder="1" applyAlignment="1">
      <alignment horizontal="left" vertical="center" wrapText="1"/>
    </xf>
    <xf numFmtId="0" fontId="22" fillId="2" borderId="0" xfId="0" applyNumberFormat="1" applyFont="1" applyFill="1" applyAlignment="1">
      <alignment vertical="center"/>
    </xf>
    <xf numFmtId="0" fontId="23" fillId="0" borderId="1" xfId="0" applyNumberFormat="1" applyFont="1" applyFill="1" applyBorder="1" applyAlignment="1">
      <alignment horizontal="left" vertical="center" wrapText="1"/>
    </xf>
    <xf numFmtId="43" fontId="25" fillId="0" borderId="3" xfId="654" applyNumberFormat="1" applyFont="1" applyFill="1" applyBorder="1" applyAlignment="1">
      <alignment horizontal="center" vertical="center"/>
    </xf>
    <xf numFmtId="0" fontId="30" fillId="2" borderId="0" xfId="0" applyNumberFormat="1" applyFont="1" applyFill="1" applyAlignment="1">
      <alignment vertical="center"/>
    </xf>
    <xf numFmtId="0" fontId="31" fillId="2" borderId="1" xfId="0" applyNumberFormat="1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>
      <alignment horizontal="center" vertical="center"/>
    </xf>
    <xf numFmtId="0" fontId="43" fillId="2" borderId="1" xfId="0" applyNumberFormat="1" applyFont="1" applyFill="1" applyBorder="1" applyAlignment="1">
      <alignment horizontal="center" vertical="center"/>
    </xf>
    <xf numFmtId="0" fontId="45" fillId="2" borderId="1" xfId="0" applyNumberFormat="1" applyFont="1" applyFill="1" applyBorder="1" applyAlignment="1">
      <alignment horizontal="center" vertical="center"/>
    </xf>
    <xf numFmtId="0" fontId="45" fillId="2" borderId="1" xfId="0" applyNumberFormat="1" applyFont="1" applyFill="1" applyBorder="1" applyAlignment="1">
      <alignment horizontal="left" vertical="center" wrapText="1"/>
    </xf>
    <xf numFmtId="43" fontId="29" fillId="2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Alignment="1">
      <alignment vertical="center" wrapText="1"/>
    </xf>
    <xf numFmtId="0" fontId="29" fillId="2" borderId="1" xfId="0" applyNumberFormat="1" applyFont="1" applyFill="1" applyBorder="1" applyAlignment="1">
      <alignment horizontal="center" vertical="center" wrapText="1"/>
    </xf>
    <xf numFmtId="0" fontId="29" fillId="2" borderId="1" xfId="0" applyNumberFormat="1" applyFont="1" applyFill="1" applyBorder="1" applyAlignment="1">
      <alignment horizontal="left" vertical="center" wrapText="1"/>
    </xf>
    <xf numFmtId="0" fontId="30" fillId="0" borderId="0" xfId="0" applyNumberFormat="1" applyFont="1" applyFill="1" applyAlignment="1">
      <alignment vertical="center"/>
    </xf>
    <xf numFmtId="0" fontId="30" fillId="0" borderId="0" xfId="0" applyNumberFormat="1" applyFont="1" applyFill="1" applyAlignment="1">
      <alignment horizontal="left" vertical="center"/>
    </xf>
    <xf numFmtId="0" fontId="18" fillId="7" borderId="1" xfId="0" applyNumberFormat="1" applyFont="1" applyFill="1" applyBorder="1" applyAlignment="1">
      <alignment horizontal="center" vertical="center"/>
    </xf>
    <xf numFmtId="43" fontId="45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left" vertical="center"/>
    </xf>
    <xf numFmtId="0" fontId="29" fillId="0" borderId="1" xfId="0" applyNumberFormat="1" applyFont="1" applyFill="1" applyBorder="1" applyAlignment="1">
      <alignment vertical="center"/>
    </xf>
    <xf numFmtId="43" fontId="45" fillId="2" borderId="1" xfId="0" applyNumberFormat="1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>
      <alignment horizontal="left" vertical="center"/>
    </xf>
    <xf numFmtId="0" fontId="31" fillId="0" borderId="0" xfId="0" applyNumberFormat="1" applyFont="1" applyFill="1" applyAlignment="1">
      <alignment vertical="center"/>
    </xf>
    <xf numFmtId="0" fontId="31" fillId="0" borderId="0" xfId="0" applyNumberFormat="1" applyFont="1" applyFill="1" applyAlignment="1">
      <alignment horizontal="left" vertical="center"/>
    </xf>
    <xf numFmtId="43" fontId="29" fillId="0" borderId="0" xfId="0" applyNumberFormat="1" applyFont="1" applyFill="1" applyAlignment="1">
      <alignment horizontal="center" vertical="center" wrapText="1"/>
    </xf>
    <xf numFmtId="0" fontId="31" fillId="0" borderId="0" xfId="0" applyNumberFormat="1" applyFont="1" applyFill="1" applyAlignment="1">
      <alignment horizontal="left" vertical="center" wrapText="1"/>
    </xf>
    <xf numFmtId="0" fontId="46" fillId="0" borderId="0" xfId="0" applyNumberFormat="1" applyFont="1" applyFill="1" applyAlignment="1">
      <alignment vertical="center"/>
    </xf>
    <xf numFmtId="0" fontId="47" fillId="0" borderId="7" xfId="678" applyFont="1" applyBorder="1" applyAlignment="1">
      <alignment horizontal="center" vertical="center" wrapText="1"/>
    </xf>
    <xf numFmtId="0" fontId="47" fillId="0" borderId="8" xfId="678" applyFont="1" applyBorder="1" applyAlignment="1">
      <alignment horizontal="center" vertical="center" wrapText="1"/>
    </xf>
    <xf numFmtId="43" fontId="48" fillId="0" borderId="0" xfId="0" applyNumberFormat="1" applyFont="1" applyFill="1" applyAlignment="1">
      <alignment horizontal="center" vertical="center" wrapText="1"/>
    </xf>
    <xf numFmtId="0" fontId="49" fillId="7" borderId="1" xfId="0" applyNumberFormat="1" applyFont="1" applyFill="1" applyBorder="1" applyAlignment="1">
      <alignment horizontal="center" vertical="center" wrapText="1"/>
    </xf>
    <xf numFmtId="0" fontId="49" fillId="7" borderId="3" xfId="0" applyNumberFormat="1" applyFont="1" applyFill="1" applyBorder="1" applyAlignment="1">
      <alignment horizontal="center" vertical="center" wrapText="1"/>
    </xf>
    <xf numFmtId="43" fontId="18" fillId="7" borderId="1" xfId="0" applyNumberFormat="1" applyFont="1" applyFill="1" applyBorder="1" applyAlignment="1">
      <alignment horizontal="center" vertical="center" wrapText="1"/>
    </xf>
    <xf numFmtId="0" fontId="50" fillId="0" borderId="9" xfId="0" applyNumberFormat="1" applyFont="1" applyBorder="1" applyAlignment="1">
      <alignment horizontal="center" vertical="center"/>
    </xf>
    <xf numFmtId="0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 applyAlignment="1">
      <alignment horizontal="left" vertical="center" wrapText="1"/>
    </xf>
    <xf numFmtId="0" fontId="50" fillId="0" borderId="10" xfId="0" applyNumberFormat="1" applyFont="1" applyBorder="1" applyAlignment="1">
      <alignment horizontal="center" vertical="center" wrapText="1"/>
    </xf>
    <xf numFmtId="43" fontId="29" fillId="0" borderId="1" xfId="0" applyNumberFormat="1" applyFont="1" applyFill="1" applyBorder="1" applyAlignment="1">
      <alignment horizontal="center" vertical="center" wrapText="1"/>
    </xf>
    <xf numFmtId="0" fontId="50" fillId="0" borderId="11" xfId="0" applyNumberFormat="1" applyFont="1" applyFill="1" applyBorder="1" applyAlignment="1">
      <alignment horizontal="center" vertical="center" wrapText="1"/>
    </xf>
    <xf numFmtId="0" fontId="50" fillId="0" borderId="11" xfId="0" applyNumberFormat="1" applyFont="1" applyBorder="1" applyAlignment="1">
      <alignment horizontal="center" vertical="center" wrapText="1"/>
    </xf>
    <xf numFmtId="0" fontId="50" fillId="0" borderId="11" xfId="0" applyNumberFormat="1" applyFont="1" applyBorder="1" applyAlignment="1">
      <alignment horizontal="left" vertical="center" wrapText="1"/>
    </xf>
    <xf numFmtId="0" fontId="50" fillId="0" borderId="12" xfId="0" applyNumberFormat="1" applyFont="1" applyBorder="1" applyAlignment="1">
      <alignment horizontal="center" vertical="center" wrapText="1"/>
    </xf>
    <xf numFmtId="0" fontId="50" fillId="0" borderId="13" xfId="0" applyNumberFormat="1" applyFont="1" applyBorder="1" applyAlignment="1">
      <alignment horizontal="center" vertical="center" wrapText="1"/>
    </xf>
    <xf numFmtId="0" fontId="50" fillId="0" borderId="11" xfId="0" applyNumberFormat="1" applyFont="1" applyFill="1" applyBorder="1" applyAlignment="1">
      <alignment horizontal="center" vertical="center"/>
    </xf>
    <xf numFmtId="0" fontId="27" fillId="0" borderId="11" xfId="0" applyNumberFormat="1" applyFont="1" applyFill="1" applyBorder="1" applyAlignment="1">
      <alignment vertical="center" wrapText="1"/>
    </xf>
    <xf numFmtId="0" fontId="50" fillId="0" borderId="12" xfId="0" applyNumberFormat="1" applyFont="1" applyFill="1" applyBorder="1" applyAlignment="1">
      <alignment horizontal="center" vertical="center" wrapText="1"/>
    </xf>
    <xf numFmtId="0" fontId="29" fillId="0" borderId="11" xfId="0" applyNumberFormat="1" applyFont="1" applyFill="1" applyBorder="1" applyAlignment="1">
      <alignment horizontal="center" vertical="center" wrapText="1"/>
    </xf>
    <xf numFmtId="0" fontId="50" fillId="0" borderId="11" xfId="0" applyNumberFormat="1" applyFont="1" applyFill="1" applyBorder="1" applyAlignment="1">
      <alignment horizontal="left" vertical="center" wrapText="1"/>
    </xf>
    <xf numFmtId="0" fontId="31" fillId="0" borderId="14" xfId="0" applyNumberFormat="1" applyFont="1" applyFill="1" applyBorder="1" applyAlignment="1">
      <alignment horizontal="center" vertical="center"/>
    </xf>
    <xf numFmtId="0" fontId="31" fillId="0" borderId="15" xfId="0" applyNumberFormat="1" applyFont="1" applyFill="1" applyBorder="1" applyAlignment="1">
      <alignment vertical="center"/>
    </xf>
    <xf numFmtId="0" fontId="23" fillId="0" borderId="16" xfId="0" applyNumberFormat="1" applyFont="1" applyFill="1" applyBorder="1" applyAlignment="1">
      <alignment vertical="center" wrapText="1"/>
    </xf>
    <xf numFmtId="0" fontId="50" fillId="0" borderId="11" xfId="0" applyNumberFormat="1" applyFont="1" applyFill="1" applyBorder="1" applyAlignment="1">
      <alignment horizontal="left" vertical="center"/>
    </xf>
    <xf numFmtId="0" fontId="50" fillId="0" borderId="12" xfId="0" applyNumberFormat="1" applyFont="1" applyFill="1" applyBorder="1" applyAlignment="1">
      <alignment horizontal="center" vertical="center"/>
    </xf>
    <xf numFmtId="0" fontId="51" fillId="0" borderId="0" xfId="0" applyNumberFormat="1" applyFont="1" applyFill="1" applyAlignment="1">
      <alignment horizontal="left" vertical="center" wrapText="1"/>
    </xf>
    <xf numFmtId="0" fontId="18" fillId="7" borderId="17" xfId="654" applyFont="1" applyFill="1" applyBorder="1" applyAlignment="1">
      <alignment horizontal="center" vertical="center"/>
    </xf>
    <xf numFmtId="0" fontId="52" fillId="7" borderId="11" xfId="0" applyNumberFormat="1" applyFont="1" applyFill="1" applyBorder="1" applyAlignment="1">
      <alignment horizontal="center" vertical="center" wrapText="1"/>
    </xf>
    <xf numFmtId="0" fontId="31" fillId="0" borderId="17" xfId="0" applyNumberFormat="1" applyFont="1" applyFill="1" applyBorder="1" applyAlignment="1">
      <alignment vertical="center"/>
    </xf>
    <xf numFmtId="0" fontId="31" fillId="2" borderId="11" xfId="0" applyNumberFormat="1" applyFont="1" applyFill="1" applyBorder="1" applyAlignment="1">
      <alignment horizontal="left" vertical="center" wrapText="1"/>
    </xf>
    <xf numFmtId="0" fontId="53" fillId="0" borderId="0" xfId="654" applyFont="1" applyFill="1" applyAlignment="1">
      <alignment horizontal="center" vertical="center"/>
    </xf>
    <xf numFmtId="176" fontId="31" fillId="0" borderId="0" xfId="0" applyFont="1" applyFill="1"/>
    <xf numFmtId="176" fontId="31" fillId="0" borderId="0" xfId="0" applyFont="1" applyAlignment="1">
      <alignment vertical="center"/>
    </xf>
    <xf numFmtId="176" fontId="31" fillId="0" borderId="0" xfId="0" applyFont="1"/>
    <xf numFmtId="0" fontId="54" fillId="0" borderId="8" xfId="678" applyFont="1" applyBorder="1" applyAlignment="1">
      <alignment vertical="center" wrapText="1"/>
    </xf>
    <xf numFmtId="43" fontId="20" fillId="0" borderId="0" xfId="0" applyNumberFormat="1" applyFont="1" applyFill="1" applyAlignment="1">
      <alignment horizontal="center" vertical="center" wrapText="1"/>
    </xf>
    <xf numFmtId="0" fontId="18" fillId="7" borderId="1" xfId="678" applyFont="1" applyFill="1" applyBorder="1" applyAlignment="1">
      <alignment horizontal="center" vertical="center" wrapText="1"/>
    </xf>
    <xf numFmtId="0" fontId="35" fillId="7" borderId="1" xfId="0" applyNumberFormat="1" applyFont="1" applyFill="1" applyBorder="1" applyAlignment="1">
      <alignment horizontal="center" vertical="center" wrapText="1"/>
    </xf>
    <xf numFmtId="43" fontId="18" fillId="7" borderId="1" xfId="678" applyNumberFormat="1" applyFont="1" applyFill="1" applyBorder="1" applyAlignment="1">
      <alignment horizontal="center" vertical="center" wrapText="1"/>
    </xf>
    <xf numFmtId="0" fontId="55" fillId="0" borderId="0" xfId="678" applyFont="1" applyFill="1" applyBorder="1" applyAlignment="1">
      <alignment vertical="center"/>
    </xf>
    <xf numFmtId="0" fontId="54" fillId="0" borderId="0" xfId="678" applyFont="1" applyFill="1" applyBorder="1" applyAlignment="1">
      <alignment vertical="center" wrapText="1"/>
    </xf>
    <xf numFmtId="43" fontId="54" fillId="0" borderId="0" xfId="678" applyNumberFormat="1" applyFont="1" applyFill="1" applyBorder="1" applyAlignment="1">
      <alignment vertical="center" wrapText="1"/>
    </xf>
    <xf numFmtId="0" fontId="29" fillId="0" borderId="1" xfId="678" applyFont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43" fontId="25" fillId="0" borderId="1" xfId="0" applyNumberFormat="1" applyFont="1" applyFill="1" applyBorder="1" applyAlignment="1">
      <alignment horizontal="center" vertical="center" wrapText="1"/>
    </xf>
    <xf numFmtId="43" fontId="29" fillId="0" borderId="1" xfId="678" applyNumberFormat="1" applyFont="1" applyBorder="1" applyAlignment="1">
      <alignment horizontal="center" vertical="center" wrapText="1"/>
    </xf>
    <xf numFmtId="0" fontId="56" fillId="0" borderId="0" xfId="678" applyFont="1" applyFill="1" applyBorder="1" applyAlignment="1">
      <alignment vertical="center"/>
    </xf>
    <xf numFmtId="0" fontId="29" fillId="0" borderId="0" xfId="678" applyFont="1" applyFill="1" applyBorder="1" applyAlignment="1">
      <alignment vertical="center"/>
    </xf>
    <xf numFmtId="43" fontId="29" fillId="0" borderId="0" xfId="678" applyNumberFormat="1" applyFont="1" applyFill="1" applyBorder="1" applyAlignment="1">
      <alignment vertical="center"/>
    </xf>
    <xf numFmtId="0" fontId="29" fillId="0" borderId="1" xfId="678" applyFont="1" applyFill="1" applyBorder="1" applyAlignment="1">
      <alignment horizontal="center" vertical="center" wrapText="1"/>
    </xf>
    <xf numFmtId="0" fontId="29" fillId="0" borderId="1" xfId="678" applyFont="1" applyFill="1" applyBorder="1" applyAlignment="1">
      <alignment horizontal="right" vertical="center" wrapText="1"/>
    </xf>
    <xf numFmtId="43" fontId="29" fillId="0" borderId="1" xfId="678" applyNumberFormat="1" applyFont="1" applyFill="1" applyBorder="1" applyAlignment="1">
      <alignment horizontal="center" vertical="center" wrapText="1"/>
    </xf>
    <xf numFmtId="0" fontId="29" fillId="0" borderId="1" xfId="678" applyFont="1" applyBorder="1" applyAlignment="1">
      <alignment horizontal="right" vertical="center" wrapText="1"/>
    </xf>
    <xf numFmtId="176" fontId="56" fillId="0" borderId="0" xfId="0" applyFont="1" applyAlignment="1">
      <alignment horizontal="left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vertical="center" wrapText="1"/>
    </xf>
    <xf numFmtId="0" fontId="57" fillId="0" borderId="0" xfId="0" applyNumberFormat="1" applyFont="1" applyFill="1" applyAlignment="1">
      <alignment horizontal="center" vertical="center" wrapText="1"/>
    </xf>
    <xf numFmtId="0" fontId="26" fillId="0" borderId="0" xfId="678" applyFont="1" applyFill="1" applyBorder="1" applyAlignment="1">
      <alignment vertical="center" wrapText="1"/>
    </xf>
    <xf numFmtId="0" fontId="57" fillId="0" borderId="0" xfId="0" applyNumberFormat="1" applyFont="1" applyFill="1" applyBorder="1" applyAlignment="1">
      <alignment horizontal="center" vertical="center" wrapText="1"/>
    </xf>
    <xf numFmtId="0" fontId="57" fillId="0" borderId="0" xfId="0" applyNumberFormat="1" applyFont="1" applyFill="1" applyBorder="1" applyAlignment="1">
      <alignment vertical="center"/>
    </xf>
    <xf numFmtId="49" fontId="19" fillId="0" borderId="0" xfId="0" applyNumberFormat="1" applyFont="1" applyAlignment="1">
      <alignment vertical="center"/>
    </xf>
    <xf numFmtId="49" fontId="31" fillId="0" borderId="0" xfId="0" applyNumberFormat="1" applyFont="1" applyAlignment="1">
      <alignment vertical="center"/>
    </xf>
    <xf numFmtId="43" fontId="31" fillId="0" borderId="0" xfId="0" applyNumberFormat="1" applyFont="1" applyAlignment="1">
      <alignment vertical="center"/>
    </xf>
    <xf numFmtId="49" fontId="58" fillId="0" borderId="0" xfId="0" applyNumberFormat="1" applyFont="1" applyAlignment="1">
      <alignment vertical="center"/>
    </xf>
    <xf numFmtId="49" fontId="49" fillId="7" borderId="13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Border="1" applyAlignment="1">
      <alignment horizontal="center" vertical="center"/>
    </xf>
    <xf numFmtId="49" fontId="31" fillId="0" borderId="1" xfId="0" applyNumberFormat="1" applyFont="1" applyBorder="1" applyAlignment="1">
      <alignment vertical="center"/>
    </xf>
    <xf numFmtId="49" fontId="31" fillId="0" borderId="1" xfId="0" applyNumberFormat="1" applyFont="1" applyBorder="1" applyAlignment="1">
      <alignment horizontal="center" vertical="center"/>
    </xf>
    <xf numFmtId="49" fontId="56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left" vertical="center" wrapText="1"/>
    </xf>
    <xf numFmtId="43" fontId="49" fillId="7" borderId="13" xfId="0" applyNumberFormat="1" applyFont="1" applyFill="1" applyBorder="1" applyAlignment="1">
      <alignment horizontal="center" vertical="center" wrapText="1"/>
    </xf>
    <xf numFmtId="43" fontId="31" fillId="0" borderId="1" xfId="0" applyNumberFormat="1" applyFont="1" applyBorder="1" applyAlignment="1">
      <alignment vertical="center"/>
    </xf>
    <xf numFmtId="43" fontId="31" fillId="0" borderId="1" xfId="0" applyNumberFormat="1" applyFont="1" applyFill="1" applyBorder="1" applyAlignment="1">
      <alignment vertical="center"/>
    </xf>
    <xf numFmtId="49" fontId="31" fillId="0" borderId="1" xfId="0" applyNumberFormat="1" applyFont="1" applyBorder="1" applyAlignment="1">
      <alignment vertical="center" wrapText="1"/>
    </xf>
    <xf numFmtId="176" fontId="31" fillId="0" borderId="0" xfId="0" applyFont="1" applyAlignment="1">
      <alignment horizontal="center" vertical="center"/>
    </xf>
    <xf numFmtId="176" fontId="31" fillId="0" borderId="0" xfId="0" applyFont="1" applyAlignment="1">
      <alignment horizontal="center"/>
    </xf>
    <xf numFmtId="176" fontId="31" fillId="0" borderId="0" xfId="0" applyFont="1" applyAlignment="1"/>
    <xf numFmtId="0" fontId="18" fillId="7" borderId="1" xfId="6" applyNumberFormat="1" applyFont="1" applyFill="1" applyBorder="1" applyAlignment="1" applyProtection="1">
      <alignment horizontal="center" vertical="center"/>
    </xf>
    <xf numFmtId="238" fontId="18" fillId="7" borderId="1" xfId="0" applyNumberFormat="1" applyFont="1" applyFill="1" applyBorder="1" applyAlignment="1">
      <alignment horizontal="center" vertical="center"/>
    </xf>
    <xf numFmtId="0" fontId="18" fillId="7" borderId="1" xfId="0" applyNumberFormat="1" applyFont="1" applyFill="1" applyBorder="1" applyAlignment="1">
      <alignment horizontal="center" vertical="center" wrapText="1"/>
    </xf>
    <xf numFmtId="0" fontId="22" fillId="0" borderId="1" xfId="6" applyNumberFormat="1" applyFont="1" applyBorder="1" applyAlignment="1" applyProtection="1">
      <alignment horizontal="center" vertical="center"/>
    </xf>
    <xf numFmtId="238" fontId="19" fillId="0" borderId="1" xfId="0" applyNumberFormat="1" applyFont="1" applyFill="1" applyBorder="1" applyAlignment="1">
      <alignment vertical="center"/>
    </xf>
    <xf numFmtId="0" fontId="30" fillId="0" borderId="1" xfId="0" applyNumberFormat="1" applyFont="1" applyFill="1" applyBorder="1" applyAlignment="1">
      <alignment vertical="center" wrapText="1"/>
    </xf>
    <xf numFmtId="238" fontId="31" fillId="0" borderId="0" xfId="0" applyNumberFormat="1" applyFont="1"/>
    <xf numFmtId="0" fontId="30" fillId="0" borderId="1" xfId="0" applyNumberFormat="1" applyFont="1" applyFill="1" applyBorder="1" applyAlignment="1">
      <alignment vertical="center"/>
    </xf>
    <xf numFmtId="176" fontId="56" fillId="0" borderId="1" xfId="0" applyFont="1" applyFill="1" applyBorder="1" applyAlignment="1">
      <alignment vertical="center"/>
    </xf>
    <xf numFmtId="176" fontId="56" fillId="0" borderId="1" xfId="0" applyFont="1" applyBorder="1" applyAlignment="1">
      <alignment vertical="center"/>
    </xf>
    <xf numFmtId="238" fontId="31" fillId="0" borderId="1" xfId="0" applyNumberFormat="1" applyFont="1" applyBorder="1" applyAlignment="1">
      <alignment vertical="center"/>
    </xf>
    <xf numFmtId="238" fontId="31" fillId="0" borderId="0" xfId="0" applyNumberFormat="1" applyFont="1" applyAlignment="1">
      <alignment vertical="center"/>
    </xf>
    <xf numFmtId="0" fontId="59" fillId="8" borderId="1" xfId="0" applyNumberFormat="1" applyFont="1" applyFill="1" applyBorder="1" applyAlignment="1">
      <alignment horizontal="center" vertical="center"/>
    </xf>
    <xf numFmtId="238" fontId="59" fillId="8" borderId="1" xfId="0" applyNumberFormat="1" applyFont="1" applyFill="1" applyBorder="1" applyAlignment="1">
      <alignment vertical="center"/>
    </xf>
    <xf numFmtId="0" fontId="59" fillId="8" borderId="1" xfId="0" applyNumberFormat="1" applyFont="1" applyFill="1" applyBorder="1" applyAlignment="1">
      <alignment vertical="center"/>
    </xf>
    <xf numFmtId="0" fontId="20" fillId="0" borderId="1" xfId="634" applyFont="1" applyBorder="1" applyAlignment="1" quotePrefix="1">
      <alignment horizontal="left" vertical="center" wrapText="1"/>
    </xf>
  </cellXfs>
  <cellStyles count="8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Total 2 10 10" xfId="49"/>
    <cellStyle name="60% - 강조색6" xfId="50"/>
    <cellStyle name="Normal 3 2 2" xfId="51"/>
    <cellStyle name="常规 3 14" xfId="52"/>
    <cellStyle name="Input 2" xfId="53"/>
    <cellStyle name="Währung [0]_pldt" xfId="54"/>
    <cellStyle name="Neutral 2 10" xfId="55"/>
    <cellStyle name="常规 7 3" xfId="56"/>
    <cellStyle name="Moneda [0]_laroux" xfId="57"/>
    <cellStyle name="Comma [0] 3" xfId="58"/>
    <cellStyle name="汇总 2" xfId="59"/>
    <cellStyle name=" 1 7" xfId="60"/>
    <cellStyle name="40% - Accent1 2 10" xfId="61"/>
    <cellStyle name="常规_Conference &amp; Office Equipment 5 3 2" xfId="62"/>
    <cellStyle name="Neutral 2 2" xfId="63"/>
    <cellStyle name="Accent6 3" xfId="64"/>
    <cellStyle name="解释性文本 2 2" xfId="65"/>
    <cellStyle name="Standard_5SU Wuhan (Rooms only)" xfId="66"/>
    <cellStyle name="Comma 2" xfId="67"/>
    <cellStyle name="Explanatory Text 2 10" xfId="68"/>
    <cellStyle name="常规_Storage equipment 3" xfId="69"/>
    <cellStyle name="60% - 强调文字颜色 2 2 2" xfId="70"/>
    <cellStyle name="0,0_x000d__x000d_NA_x000d__x000d_" xfId="71"/>
    <cellStyle name="@ET_Style?.font10" xfId="72"/>
    <cellStyle name="Accent6 2" xfId="73"/>
    <cellStyle name="百分比 6" xfId="74"/>
    <cellStyle name="千位分隔 30 2 4 2 2 2" xfId="75"/>
    <cellStyle name="常规 156 2 16" xfId="76"/>
    <cellStyle name="常规_Book1-jw 2" xfId="77"/>
    <cellStyle name="STYLE1 - Style1 2" xfId="78"/>
    <cellStyle name="Style 1 2 2 7 2" xfId="79"/>
    <cellStyle name="20% - アクセント 4" xfId="80"/>
    <cellStyle name="Euro 29" xfId="81"/>
    <cellStyle name="0,0_x000d__x000d_NA_x000d__x000d_ 2 10" xfId="82"/>
    <cellStyle name="Comma 10" xfId="83"/>
    <cellStyle name="アクセント 6" xfId="84"/>
    <cellStyle name="Check Cell 2 10" xfId="85"/>
    <cellStyle name="强调文字颜色 3 2 10" xfId="86"/>
    <cellStyle name="20% - Accent3 2" xfId="87"/>
    <cellStyle name="Heading 3" xfId="88"/>
    <cellStyle name="40% - Accent6 2 2" xfId="89"/>
    <cellStyle name="Comma 2 5 2" xfId="90"/>
    <cellStyle name="Normal 25 10 3 2" xfId="91"/>
    <cellStyle name="货币 19" xfId="92"/>
    <cellStyle name="Normal 2 3 2 2 3 3" xfId="93"/>
    <cellStyle name="Hyperlink 2" xfId="94"/>
    <cellStyle name="Normal 2 100" xfId="95"/>
    <cellStyle name="千位分隔[0] 2" xfId="96"/>
    <cellStyle name="60% - アクセント 1" xfId="97"/>
    <cellStyle name="0,0_x000a__x000a_NA_x000a__x000a_ 2" xfId="98"/>
    <cellStyle name="Hyperlink 3" xfId="99"/>
    <cellStyle name="60% - アクセント 2" xfId="100"/>
    <cellStyle name="S5 7 2" xfId="101"/>
    <cellStyle name="Hyperlink 4" xfId="102"/>
    <cellStyle name="60% - アクセント 3" xfId="103"/>
    <cellStyle name="Euro 6 3" xfId="104"/>
    <cellStyle name="常规 11 11" xfId="105"/>
    <cellStyle name="Hyperlink 5" xfId="106"/>
    <cellStyle name="60% - アクセント 4" xfId="107"/>
    <cellStyle name="Normal 3 2 2 3 2" xfId="108"/>
    <cellStyle name="20% - Accent3 2 2" xfId="109"/>
    <cellStyle name="Heading 3 2" xfId="110"/>
    <cellStyle name=" 1 7 4" xfId="111"/>
    <cellStyle name="Euro 12 2" xfId="112"/>
    <cellStyle name="_ET_STYLE_NoName_00__015-进口瓷骨瓷-合同清单-大卫铂高(修改)" xfId="113"/>
    <cellStyle name=" 1_玻璃器皿WGPRJY029" xfId="114"/>
    <cellStyle name="60% - Accent2 3" xfId="115"/>
    <cellStyle name="Normal 2 20 2 4" xfId="116"/>
    <cellStyle name="??&amp;O?&amp;H?_x0008_P_x0013_!_x0014__x0007__x0001__x0001_ 2 3" xfId="117"/>
    <cellStyle name="Ergebnis" xfId="118"/>
    <cellStyle name="bookman top border4 10" xfId="119"/>
    <cellStyle name="_ET_STYLE_NoName_00__开标对比表5SU-044后区家具" xfId="120"/>
    <cellStyle name="20% - Accent1 2" xfId="121"/>
    <cellStyle name="强调文字颜色 3 2" xfId="122"/>
    <cellStyle name="_ET_STYLE_NoName_00__015-进口瓷骨瓷-合同清单-大卫铂高(修改) 2 3" xfId="123"/>
    <cellStyle name="Hyperlink 2 2" xfId="124"/>
    <cellStyle name="Heading 4 3" xfId="125"/>
    <cellStyle name="0,0  NA  " xfId="126"/>
    <cellStyle name="_2012 Qtrly SalesMargin Breakdown_08242012" xfId="127"/>
    <cellStyle name="          _x000d__x000a_386grabber=VGA.3GR_x000d__x000a_" xfId="128"/>
    <cellStyle name=" 1 2 2 3" xfId="129"/>
    <cellStyle name="Top and Bottom Border" xfId="130"/>
    <cellStyle name=" 1 6 2" xfId="131"/>
    <cellStyle name="??&amp;O?&amp;H?_x005f_x0008_P_x005f_x0013_!_x005f_x0014__x005f_x0007__x005f_x0001__x005f_x0001_" xfId="132"/>
    <cellStyle name="60% - Accent1 3" xfId="133"/>
    <cellStyle name="Warning Text 2 2 2" xfId="134"/>
    <cellStyle name="_13 Glassware 0407 2" xfId="135"/>
    <cellStyle name="ColLevel_0" xfId="136"/>
    <cellStyle name="0,0  NA   2" xfId="137"/>
    <cellStyle name="常规 181 3 3 2" xfId="138"/>
    <cellStyle name="Note 2 10 10" xfId="139"/>
    <cellStyle name="40% - Accent2" xfId="140"/>
    <cellStyle name="Normal 2 10 6" xfId="141"/>
    <cellStyle name="0,0_x000d__x000a_NA_x000d__x000a_ 12 2 2 2" xfId="142"/>
    <cellStyle name="0,0_x000d__x000a_NA_x000d__x000a_ 14" xfId="143"/>
    <cellStyle name="20% - Accent5 2 10" xfId="144"/>
    <cellStyle name="20% - Accent1 2 2 3" xfId="145"/>
    <cellStyle name="标题 2 2 10" xfId="146"/>
    <cellStyle name="40% - アクセント 3" xfId="147"/>
    <cellStyle name="强调文字颜色 1 2" xfId="148"/>
    <cellStyle name="0,0_x000d__x000a_NA_x000d__x000a_ 2 10" xfId="149"/>
    <cellStyle name="0,0_x000d__x000a_NA_x000d__x000a_ 3 3" xfId="150"/>
    <cellStyle name="40% - Accent3 2 2" xfId="151"/>
    <cellStyle name="解释性文本 2 3" xfId="152"/>
    <cellStyle name="标题 5" xfId="153"/>
    <cellStyle name="0,0_x000d__x000d_NA_x000d__x000d_ 2 3" xfId="154"/>
    <cellStyle name="20% - 强调文字颜色 1 2 2 2" xfId="155"/>
    <cellStyle name="Comma 3" xfId="156"/>
    <cellStyle name="强调文字颜色 2 2 2" xfId="157"/>
    <cellStyle name="20% - Accent1" xfId="158"/>
    <cellStyle name="20% - Accent1 2 10" xfId="159"/>
    <cellStyle name="Currency [0] 2 2 2 2" xfId="160"/>
    <cellStyle name="Euro 6_Copy of Supplier quotation Template Hunwin (1)" xfId="161"/>
    <cellStyle name="강조색1" xfId="162"/>
    <cellStyle name="20% - Accent1 2 2" xfId="163"/>
    <cellStyle name="20% - 강조색5" xfId="164"/>
    <cellStyle name="60% - 强调文字颜色 3 2 2" xfId="165"/>
    <cellStyle name="逗号 2" xfId="166"/>
    <cellStyle name="20% - Accent2" xfId="167"/>
    <cellStyle name="Currency [0] 2 3 2" xfId="168"/>
    <cellStyle name="Normal 29 2 2 11" xfId="169"/>
    <cellStyle name="20% - Accent2 2" xfId="170"/>
    <cellStyle name="Eingabe" xfId="171"/>
    <cellStyle name="20% - Accent2 2 10" xfId="172"/>
    <cellStyle name="桁区切り [0.00] 2" xfId="173"/>
    <cellStyle name="20% - Accent2 2 2" xfId="174"/>
    <cellStyle name="Style 1 7 2" xfId="175"/>
    <cellStyle name="20% - Accent2 2 2 3" xfId="176"/>
    <cellStyle name="普通 3 17 2" xfId="177"/>
    <cellStyle name="20% - Accent3" xfId="178"/>
    <cellStyle name="20% - Accent3 2 10" xfId="179"/>
    <cellStyle name="Header1 2" xfId="180"/>
    <cellStyle name="Accent2" xfId="181"/>
    <cellStyle name="千位分隔[0] 2 2 2" xfId="182"/>
    <cellStyle name="20% - Accent3 2 2 3" xfId="183"/>
    <cellStyle name="Normal 10 4 2 2" xfId="184"/>
    <cellStyle name="20% - Accent4" xfId="185"/>
    <cellStyle name="20% - Accent4 2" xfId="186"/>
    <cellStyle name="Bottom Border Line 2" xfId="187"/>
    <cellStyle name="Normal 11 2 2 2" xfId="188"/>
    <cellStyle name="常规 235 3" xfId="189"/>
    <cellStyle name="20% - Accent4 2 10" xfId="190"/>
    <cellStyle name="20% - Accent4 2 2" xfId="191"/>
    <cellStyle name="强调文字颜色 6 2" xfId="192"/>
    <cellStyle name="20% - Accent4 2 2 3" xfId="193"/>
    <cellStyle name="Accent3 2 2 2" xfId="194"/>
    <cellStyle name="20% - Accent5" xfId="195"/>
    <cellStyle name="Normal 48 4 4 2 2" xfId="196"/>
    <cellStyle name="40% - Accent6 2 2 3" xfId="197"/>
    <cellStyle name="60% - Accent4 2 10" xfId="198"/>
    <cellStyle name="20% - Accent5 2" xfId="199"/>
    <cellStyle name="百分比 3" xfId="200"/>
    <cellStyle name="20% - Accent5 2 2" xfId="201"/>
    <cellStyle name="標準 3" xfId="202"/>
    <cellStyle name="Normal 5 2 15" xfId="203"/>
    <cellStyle name="Comma 36" xfId="204"/>
    <cellStyle name="百分比 3 3" xfId="205"/>
    <cellStyle name="SPOl" xfId="206"/>
    <cellStyle name="20% - Accent5 2 2 3" xfId="207"/>
    <cellStyle name="20% - Accent6" xfId="208"/>
    <cellStyle name="普通 3 5 7 3" xfId="209"/>
    <cellStyle name="普通 3 17 5 2" xfId="210"/>
    <cellStyle name="20% - Accent6 2" xfId="211"/>
    <cellStyle name="Normal 86" xfId="212"/>
    <cellStyle name="20% - Accent6 2 10" xfId="213"/>
    <cellStyle name="20% - Accent6 2 2" xfId="214"/>
    <cellStyle name="20% - アクセント 1" xfId="215"/>
    <cellStyle name="常规 45 6 2 2" xfId="216"/>
    <cellStyle name="20% - Accent6 2 2 3" xfId="217"/>
    <cellStyle name="超链接 15 3" xfId="218"/>
    <cellStyle name="20% - アクセント 2" xfId="219"/>
    <cellStyle name="no dec" xfId="220"/>
    <cellStyle name="Calculation 2" xfId="221"/>
    <cellStyle name="20% - アクセント 3" xfId="222"/>
    <cellStyle name="20% - アクセント 5" xfId="223"/>
    <cellStyle name="bookman top border3 10" xfId="224"/>
    <cellStyle name="20% - アクセント 6" xfId="225"/>
    <cellStyle name="20% - 강조색1" xfId="226"/>
    <cellStyle name="20% - 강조색2" xfId="227"/>
    <cellStyle name="Normal 25 8 2 2" xfId="228"/>
    <cellStyle name="Normal 59 2" xfId="229"/>
    <cellStyle name="20% - 강조색3" xfId="230"/>
    <cellStyle name="常规 2 4 4 6 2" xfId="231"/>
    <cellStyle name="40% - Accent3 2 2 3" xfId="232"/>
    <cellStyle name="常规 12 3" xfId="233"/>
    <cellStyle name="20% - 강조색4" xfId="234"/>
    <cellStyle name="常规 8 17" xfId="235"/>
    <cellStyle name="40% - 强调文字颜色 3 2" xfId="236"/>
    <cellStyle name="Currency [0] 2 2 2 3" xfId="237"/>
    <cellStyle name="Input 2 2" xfId="238"/>
    <cellStyle name="计算 2 2" xfId="239"/>
    <cellStyle name="강조색2" xfId="240"/>
    <cellStyle name="20% - 강조색6" xfId="241"/>
    <cellStyle name="20% - 强调文字颜色 1 2" xfId="242"/>
    <cellStyle name="Calculation 2 14" xfId="243"/>
    <cellStyle name="20% - 强调文字颜色 1 2 11" xfId="244"/>
    <cellStyle name="Accent1 2 10" xfId="245"/>
    <cellStyle name="20% - 强调文字颜色 2 2" xfId="246"/>
    <cellStyle name="20% - 强调文字颜色 2 2 11" xfId="247"/>
    <cellStyle name="Accent2 2 10" xfId="248"/>
    <cellStyle name="良い" xfId="249"/>
    <cellStyle name="60% - Accent1" xfId="250"/>
    <cellStyle name="40% - 强调文字颜色 2 2 11" xfId="251"/>
    <cellStyle name="20% - 强调文字颜色 2 2 2 2" xfId="252"/>
    <cellStyle name="20% - 强调文字颜色 3 2" xfId="253"/>
    <cellStyle name="Heading 2" xfId="254"/>
    <cellStyle name="20% - 强调文字颜色 3 2 11" xfId="255"/>
    <cellStyle name="Accent3 2 10" xfId="256"/>
    <cellStyle name="常规 3 2 10" xfId="257"/>
    <cellStyle name="20% - 强调文字颜色 3 2 2 2" xfId="258"/>
    <cellStyle name="Heading 2 2 2" xfId="259"/>
    <cellStyle name="20% - 强调文字颜色 4 2" xfId="260"/>
    <cellStyle name="Accent1 2" xfId="261"/>
    <cellStyle name="20% - 强调文字颜色 4 2 11" xfId="262"/>
    <cellStyle name="20% - 强调文字颜色 4 2 2 2" xfId="263"/>
    <cellStyle name="20% - 强调文字颜色 5 2" xfId="264"/>
    <cellStyle name="Hyperlink 2 2 2 2" xfId="265"/>
    <cellStyle name="20% - 强调文字颜色 5 2 11" xfId="266"/>
    <cellStyle name="Comma 12 3 3" xfId="267"/>
    <cellStyle name="40% - Accent1 2 2 3" xfId="268"/>
    <cellStyle name="20% - 强调文字颜色 5 2 2 2" xfId="269"/>
    <cellStyle name="千分位_PLDT" xfId="270"/>
    <cellStyle name="20% - 强调文字颜色 6 2" xfId="271"/>
    <cellStyle name="20% - 强调文字颜色 6 2 11" xfId="272"/>
    <cellStyle name="Accent6 2 10" xfId="273"/>
    <cellStyle name="Normal 3 41" xfId="274"/>
    <cellStyle name="40% - Accent2 2 2 3" xfId="275"/>
    <cellStyle name="20% - 强调文字颜色 6 2 2 2" xfId="276"/>
    <cellStyle name="3232" xfId="277"/>
    <cellStyle name="Normal 15 21" xfId="278"/>
    <cellStyle name="Normal 20 16" xfId="279"/>
    <cellStyle name="强调文字颜色 1 2 10" xfId="280"/>
    <cellStyle name="40% - Accent1" xfId="281"/>
    <cellStyle name="40% - Accent1 2" xfId="282"/>
    <cellStyle name="40% - Accent1 2 2" xfId="283"/>
    <cellStyle name="Comma 16 3 2" xfId="284"/>
    <cellStyle name="40% - Accent2 2" xfId="285"/>
    <cellStyle name="40% - Accent2 2 10" xfId="286"/>
    <cellStyle name="Good 2 2" xfId="287"/>
    <cellStyle name="Hyperlink 3 4" xfId="288"/>
    <cellStyle name="40% - Accent2 2 2" xfId="289"/>
    <cellStyle name="样式 1 2 3 4 3" xfId="290"/>
    <cellStyle name="40% - Accent3" xfId="291"/>
    <cellStyle name="40% - Accent3 2" xfId="292"/>
    <cellStyle name="40% - Accent3 2 10" xfId="293"/>
    <cellStyle name="Check Cell 2 2" xfId="294"/>
    <cellStyle name="常规 5 10" xfId="295"/>
    <cellStyle name="60% - 强调文字颜色 2 2 10" xfId="296"/>
    <cellStyle name="40% - Accent6" xfId="297"/>
    <cellStyle name="40% - Accent6 2" xfId="298"/>
    <cellStyle name="Comma 26 3" xfId="299"/>
    <cellStyle name="40% - Accent6 2 10" xfId="300"/>
    <cellStyle name="60% - Accent6 2" xfId="301"/>
    <cellStyle name="Accent2 2 2 2" xfId="302"/>
    <cellStyle name="40% - アクセント 1" xfId="303"/>
    <cellStyle name="RowLevel_0" xfId="304"/>
    <cellStyle name="40% - アクセント 2" xfId="305"/>
    <cellStyle name="Currency 2 2 4" xfId="306"/>
    <cellStyle name="Percent 6" xfId="307"/>
    <cellStyle name="60% - Accent6 3" xfId="308"/>
    <cellStyle name="40% - アクセント 6" xfId="309"/>
    <cellStyle name="常规 12 10 2 2 5" xfId="310"/>
    <cellStyle name="bookman top border4 2 3" xfId="311"/>
    <cellStyle name="40% - 강조색1" xfId="312"/>
    <cellStyle name="Style 1 2 2" xfId="313"/>
    <cellStyle name="Comma 2 7" xfId="314"/>
    <cellStyle name="40% - 강조색2" xfId="315"/>
    <cellStyle name="Style 1 2 3" xfId="316"/>
    <cellStyle name="60% - Accent5 2 2" xfId="317"/>
    <cellStyle name="40% - 강조색3" xfId="318"/>
    <cellStyle name="タイトル" xfId="319"/>
    <cellStyle name="60% - Accent6 2 2 2" xfId="320"/>
    <cellStyle name="40% - 강조색6" xfId="321"/>
    <cellStyle name="40% - 强调文字颜色 1 2" xfId="322"/>
    <cellStyle name="40% - 强调文字颜色 1 2 11" xfId="323"/>
    <cellStyle name="Heading 2 2 2 2" xfId="324"/>
    <cellStyle name="Normal 2 8 3 2" xfId="325"/>
    <cellStyle name="40% - 强调文字颜色 1 2 2 2" xfId="326"/>
    <cellStyle name="Euro 12" xfId="327"/>
    <cellStyle name="bookman top border4 2" xfId="328"/>
    <cellStyle name="40% - 强调文字颜色 2 2" xfId="329"/>
    <cellStyle name="40% - 强调文字颜色 2 2 2 2" xfId="330"/>
    <cellStyle name="Normal 125 2 2 2" xfId="331"/>
    <cellStyle name="Comma 2 2 2 12" xfId="332"/>
    <cellStyle name="40% - 强调文字颜色 3 2 11" xfId="333"/>
    <cellStyle name="Comma [0] 2 2 2 3" xfId="334"/>
    <cellStyle name="Normal 3 5 3 2 2" xfId="335"/>
    <cellStyle name="40% - 强调文字颜色 3 2 2 2" xfId="336"/>
    <cellStyle name="bookman top border3 2 3" xfId="337"/>
    <cellStyle name="40% - 强调文字颜色 6 2" xfId="338"/>
    <cellStyle name="Heading 3 2 2" xfId="339"/>
    <cellStyle name="Title 2 10" xfId="340"/>
    <cellStyle name="40% - 强调文字颜色 6 2 11" xfId="341"/>
    <cellStyle name="見出し 3" xfId="342"/>
    <cellStyle name="bookman top border3" xfId="343"/>
    <cellStyle name="Input 2 14" xfId="344"/>
    <cellStyle name="Note 2 6 14" xfId="345"/>
    <cellStyle name="40% - 强调文字颜色 6 2 2 2" xfId="346"/>
    <cellStyle name="60% - Accent1 2" xfId="347"/>
    <cellStyle name="后继超级链接 2" xfId="348"/>
    <cellStyle name="Comma 2_酒吧用具" xfId="349"/>
    <cellStyle name="60% - Accent1 2 10" xfId="350"/>
    <cellStyle name="60% - Accent1 2 2" xfId="351"/>
    <cellStyle name="Dezimal [0]_pldt" xfId="352"/>
    <cellStyle name="60% - Accent1 2 2 2" xfId="353"/>
    <cellStyle name="Title 2" xfId="354"/>
    <cellStyle name="60% - Accent2" xfId="355"/>
    <cellStyle name="链接单元格 2 10" xfId="356"/>
    <cellStyle name="Title 2 2" xfId="357"/>
    <cellStyle name="60% - Accent2 2" xfId="358"/>
    <cellStyle name="60% - Accent2 2 10" xfId="359"/>
    <cellStyle name="Heading 1 2" xfId="360"/>
    <cellStyle name="Neutraal" xfId="361"/>
    <cellStyle name="常规 206" xfId="362"/>
    <cellStyle name="Title 2 2 2" xfId="363"/>
    <cellStyle name="Normal 4 43" xfId="364"/>
    <cellStyle name="60% - Accent2 2 2" xfId="365"/>
    <cellStyle name="60% - Accent2 2 2 2" xfId="366"/>
    <cellStyle name="60% - 强调文字颜色 5 2 10" xfId="367"/>
    <cellStyle name="60% - Accent3" xfId="368"/>
    <cellStyle name="60% - Accent3 2" xfId="369"/>
    <cellStyle name="Bad" xfId="370"/>
    <cellStyle name="60% - Accent3 2 10" xfId="371"/>
    <cellStyle name="60% - Accent3 2 2" xfId="372"/>
    <cellStyle name="Bad 2" xfId="373"/>
    <cellStyle name="제목 2" xfId="374"/>
    <cellStyle name="Item" xfId="375"/>
    <cellStyle name="60% - Accent3 2 2 2" xfId="376"/>
    <cellStyle name="Bad 2 2" xfId="377"/>
    <cellStyle name="Normal 2 81" xfId="378"/>
    <cellStyle name="60% - Accent3 3" xfId="379"/>
    <cellStyle name="Percent 4 5" xfId="380"/>
    <cellStyle name="60% - Accent4" xfId="381"/>
    <cellStyle name="60% - Accent4 2" xfId="382"/>
    <cellStyle name="Normal 41" xfId="383"/>
    <cellStyle name="60% - Accent4 2 2" xfId="384"/>
    <cellStyle name="60% - Accent4 2 2 2" xfId="385"/>
    <cellStyle name="60% - Accent4 3" xfId="386"/>
    <cellStyle name="60% - Accent5" xfId="387"/>
    <cellStyle name="Hyperlink 3 2" xfId="388"/>
    <cellStyle name="60% - Accent5 2" xfId="389"/>
    <cellStyle name="Hyperlink 3 2 2" xfId="390"/>
    <cellStyle name="60% - Accent5 2 10" xfId="391"/>
    <cellStyle name="Style 1 2 3 2" xfId="392"/>
    <cellStyle name="60% - Accent5 2 2 2" xfId="393"/>
    <cellStyle name="Percent 2 2 10" xfId="394"/>
    <cellStyle name="60% - 强调文字颜色 5 2 2" xfId="395"/>
    <cellStyle name="60% - Accent5 3" xfId="396"/>
    <cellStyle name="60% - Accent6" xfId="397"/>
    <cellStyle name="Accent2 2 2" xfId="398"/>
    <cellStyle name="Hyperlink 3 3" xfId="399"/>
    <cellStyle name="S5" xfId="400"/>
    <cellStyle name="Good 2 10" xfId="401"/>
    <cellStyle name="常规 236" xfId="402"/>
    <cellStyle name="60% - Accent6 2 10" xfId="403"/>
    <cellStyle name="千位分隔 33" xfId="404"/>
    <cellStyle name="Currency 2 2 3 2" xfId="405"/>
    <cellStyle name="60% - Accent6 2 2" xfId="406"/>
    <cellStyle name="60% - アクセント 5" xfId="407"/>
    <cellStyle name="Hyperlink 7" xfId="408"/>
    <cellStyle name="60% - アクセント 6" xfId="409"/>
    <cellStyle name="60% - 강조색1" xfId="410"/>
    <cellStyle name="60% - 강조색2" xfId="411"/>
    <cellStyle name="60% - 강조색3" xfId="412"/>
    <cellStyle name="Milliers_AR1194" xfId="413"/>
    <cellStyle name="60% - 강조색4" xfId="414"/>
    <cellStyle name="Heading 1 2 2 2" xfId="415"/>
    <cellStyle name="60% - 강조색5" xfId="416"/>
    <cellStyle name="Heading 4" xfId="417"/>
    <cellStyle name="常规_CH - Kitchen Utensils" xfId="418"/>
    <cellStyle name="60% - 强调文字颜色 1 2" xfId="419"/>
    <cellStyle name="Accent6 2 2" xfId="420"/>
    <cellStyle name="适中 2 4" xfId="421"/>
    <cellStyle name="60% - 强调文字颜色 1 2 10" xfId="422"/>
    <cellStyle name="Normal 19 2 2 2" xfId="423"/>
    <cellStyle name="千位分隔[0] 2 2 3" xfId="424"/>
    <cellStyle name="60% - 强调文字颜色 4 2 2" xfId="425"/>
    <cellStyle name="Neutral 2" xfId="426"/>
    <cellStyle name="Heading 4 2" xfId="427"/>
    <cellStyle name="60% - 强调文字颜色 1 2 2" xfId="428"/>
    <cellStyle name="Accent6 2 2 2" xfId="429"/>
    <cellStyle name="60% - 强调文字颜色 2 2" xfId="430"/>
    <cellStyle name="60% - 强调文字颜色 3 2" xfId="431"/>
    <cellStyle name="Hyperlink 3 10" xfId="432"/>
    <cellStyle name="常规 11 7 2 2 2" xfId="433"/>
    <cellStyle name="Normal 3 7" xfId="434"/>
    <cellStyle name="60% - 强调文字颜色 3 2 10" xfId="435"/>
    <cellStyle name="60% - 强调文字颜色 4 2" xfId="436"/>
    <cellStyle name="Comma 2 13" xfId="437"/>
    <cellStyle name="60% - 强调文字颜色 4 2 10" xfId="438"/>
    <cellStyle name="Comma 11 3 2" xfId="439"/>
    <cellStyle name="60% - 强调文字颜色 5 2" xfId="440"/>
    <cellStyle name="60% - 强调文字颜色 6 2" xfId="441"/>
    <cellStyle name="60% - 强调文字颜色 6 2 10" xfId="442"/>
    <cellStyle name="超链接 12" xfId="443"/>
    <cellStyle name="60% - 强调文字颜色 6 2 2" xfId="444"/>
    <cellStyle name="Normal 10 2 4 10 3 3" xfId="445"/>
    <cellStyle name="Header2" xfId="446"/>
    <cellStyle name="Accent1" xfId="447"/>
    <cellStyle name="좋음" xfId="448"/>
    <cellStyle name="Accent1 2 2" xfId="449"/>
    <cellStyle name="Accent1 2 2 2" xfId="450"/>
    <cellStyle name="Berechnung" xfId="451"/>
    <cellStyle name="Accent1 3" xfId="452"/>
    <cellStyle name="Accent2 2" xfId="453"/>
    <cellStyle name="Accent2 3" xfId="454"/>
    <cellStyle name="Currency 4 3 3" xfId="455"/>
    <cellStyle name="Accent3" xfId="456"/>
    <cellStyle name="Accent3 2" xfId="457"/>
    <cellStyle name="bookman top border2 10" xfId="458"/>
    <cellStyle name="Normal 2 5 9" xfId="459"/>
    <cellStyle name="Accent3 2 2" xfId="460"/>
    <cellStyle name="千位分隔 8 2 4" xfId="461"/>
    <cellStyle name="Accent3 3" xfId="462"/>
    <cellStyle name="Normal 54 2 4" xfId="463"/>
    <cellStyle name="Accent6" xfId="464"/>
    <cellStyle name="アクセント 1" xfId="465"/>
    <cellStyle name="Ausgabe" xfId="466"/>
    <cellStyle name="Normal 25 8" xfId="467"/>
    <cellStyle name="Bad 2 10" xfId="468"/>
    <cellStyle name="千分位[0]_PLDT" xfId="469"/>
    <cellStyle name="Bad 2 2 2" xfId="470"/>
    <cellStyle name="bookman top border" xfId="471"/>
    <cellStyle name="bookman top border 10" xfId="472"/>
    <cellStyle name="好 2 10" xfId="473"/>
    <cellStyle name="bookman top border 2 2" xfId="474"/>
    <cellStyle name="超链接 9" xfId="475"/>
    <cellStyle name="bookman top border 2 3" xfId="476"/>
    <cellStyle name="Linked Cell 2 2 2" xfId="477"/>
    <cellStyle name="Linked Cell 2 10" xfId="478"/>
    <cellStyle name="見出し 2" xfId="479"/>
    <cellStyle name="bookman top border2" xfId="480"/>
    <cellStyle name="나쁨" xfId="481"/>
    <cellStyle name="bookman top border2 2" xfId="482"/>
    <cellStyle name="Normal 29 17" xfId="483"/>
    <cellStyle name="bookman top border2 6 2" xfId="484"/>
    <cellStyle name="Euro 16" xfId="485"/>
    <cellStyle name="Dex Doub Line" xfId="486"/>
    <cellStyle name="bookman top border3 2 2" xfId="487"/>
    <cellStyle name="Comma 10_中厨&amp;宴会厨房用具" xfId="488"/>
    <cellStyle name="Normal 20 2 3" xfId="489"/>
    <cellStyle name="見出し 4" xfId="490"/>
    <cellStyle name="bookman top border4" xfId="491"/>
    <cellStyle name="Bottom Border Line" xfId="492"/>
    <cellStyle name="Warning Text 2 2" xfId="493"/>
    <cellStyle name="Calc Currency (0)" xfId="494"/>
    <cellStyle name="超链接 4 7" xfId="495"/>
    <cellStyle name="Calculation 2 10 10" xfId="496"/>
    <cellStyle name="Note 2 2 18" xfId="497"/>
    <cellStyle name="Calculation 2 2" xfId="498"/>
    <cellStyle name="货币 3 2 2 3" xfId="499"/>
    <cellStyle name="Check Cell" xfId="500"/>
    <cellStyle name="Normal 12" xfId="501"/>
    <cellStyle name="Check Cell 2" xfId="502"/>
    <cellStyle name="Check Cell 2 2 2" xfId="503"/>
    <cellStyle name="Check Cell 3" xfId="504"/>
    <cellStyle name="Comma [0] 2" xfId="505"/>
    <cellStyle name="常规 2 104" xfId="506"/>
    <cellStyle name="Comma [0] 2 2 2" xfId="507"/>
    <cellStyle name="Comma [0] 2 4" xfId="508"/>
    <cellStyle name="Comma [0] 4" xfId="509"/>
    <cellStyle name="Comma 10 2 10" xfId="510"/>
    <cellStyle name="Comma 10 2 11" xfId="511"/>
    <cellStyle name="Comma 10 2 2" xfId="512"/>
    <cellStyle name="Comma 12 3 2" xfId="513"/>
    <cellStyle name="常规 156 2 14 10 2" xfId="514"/>
    <cellStyle name="Comma 13 10" xfId="515"/>
    <cellStyle name="Euro 3" xfId="516"/>
    <cellStyle name="Comma 13 15 3" xfId="517"/>
    <cellStyle name="Currency 10 2" xfId="518"/>
    <cellStyle name="Currency 3" xfId="519"/>
    <cellStyle name="后继超级链接 2 2 2" xfId="520"/>
    <cellStyle name="Comma 13 3 2" xfId="521"/>
    <cellStyle name="Heading 1 2 2" xfId="522"/>
    <cellStyle name="Comma 16 2 3" xfId="523"/>
    <cellStyle name="Comma 2 17" xfId="524"/>
    <cellStyle name="标题 4 2 2" xfId="525"/>
    <cellStyle name="Comma 2 2 2" xfId="526"/>
    <cellStyle name="Comma 2 2 2 13" xfId="527"/>
    <cellStyle name="常规_Conference &amp; Office Equipment 2 2" xfId="528"/>
    <cellStyle name="강조색3" xfId="529"/>
    <cellStyle name="Comma 2 2 2 13 2" xfId="530"/>
    <cellStyle name="Comma 2 2 2 15" xfId="531"/>
    <cellStyle name="Normal 1 2 10" xfId="532"/>
    <cellStyle name="Comma 2 2 2 2" xfId="533"/>
    <cellStyle name="强调文字颜色 6 2 10" xfId="534"/>
    <cellStyle name="Comma 2 2 2 3" xfId="535"/>
    <cellStyle name="Normal 11 5" xfId="536"/>
    <cellStyle name="Comma 2 3 2" xfId="537"/>
    <cellStyle name="Comma 2 4 3" xfId="538"/>
    <cellStyle name="Comma 23 16 2" xfId="539"/>
    <cellStyle name="Comma 24 2 2 2" xfId="540"/>
    <cellStyle name="千位分隔 11" xfId="541"/>
    <cellStyle name="Comma 25 2 2" xfId="542"/>
    <cellStyle name="Comma 3 2 2 2" xfId="543"/>
    <cellStyle name="常规 14 15" xfId="544"/>
    <cellStyle name="Comma 33" xfId="545"/>
    <cellStyle name="常规 11" xfId="546"/>
    <cellStyle name="TableStyleLight1" xfId="547"/>
    <cellStyle name="Comma 50" xfId="548"/>
    <cellStyle name="Comma 6 15" xfId="549"/>
    <cellStyle name="Normal 3 32" xfId="550"/>
    <cellStyle name="Currency [0] 2" xfId="551"/>
    <cellStyle name="Monétaire [0]_AR1194" xfId="552"/>
    <cellStyle name="Normal 4 39 3" xfId="553"/>
    <cellStyle name="Currency 10" xfId="554"/>
    <cellStyle name="Currency 3 2" xfId="555"/>
    <cellStyle name="Normal 15 3 11" xfId="556"/>
    <cellStyle name="Currency 10 4" xfId="557"/>
    <cellStyle name="Currency 5" xfId="558"/>
    <cellStyle name="Input [yellow]" xfId="559"/>
    <cellStyle name="Currency 2 10" xfId="560"/>
    <cellStyle name="Currency 2 2 15" xfId="561"/>
    <cellStyle name="Currency 2 3 2" xfId="562"/>
    <cellStyle name="Currency 2 6 2" xfId="563"/>
    <cellStyle name="Currency 3 2 2" xfId="564"/>
    <cellStyle name="Normal 23 2 2 4" xfId="565"/>
    <cellStyle name="Currency 3 3 2" xfId="566"/>
    <cellStyle name="Heading 4 2 10" xfId="567"/>
    <cellStyle name="Currency 8" xfId="568"/>
    <cellStyle name="Dex Doub Line 2" xfId="569"/>
    <cellStyle name="警告文本 2 2" xfId="570"/>
    <cellStyle name="Erklärender Text" xfId="571"/>
    <cellStyle name="Euro" xfId="572"/>
    <cellStyle name="Euro 10" xfId="573"/>
    <cellStyle name="チェック セル" xfId="574"/>
    <cellStyle name="Input 2 10 10" xfId="575"/>
    <cellStyle name="入力" xfId="576"/>
    <cellStyle name="百分比 2 2" xfId="577"/>
    <cellStyle name="Euro 14" xfId="578"/>
    <cellStyle name="Euro 15" xfId="579"/>
    <cellStyle name="样式 1 18 3" xfId="580"/>
    <cellStyle name="Normal 11" xfId="581"/>
    <cellStyle name="Euro 17" xfId="582"/>
    <cellStyle name="Euro 2 2" xfId="583"/>
    <cellStyle name="Euro 2 2 2" xfId="584"/>
    <cellStyle name="强调文字颜色 1 2 2" xfId="585"/>
    <cellStyle name="Explanatory Text 2" xfId="586"/>
    <cellStyle name="常规 100 11 7 4 2" xfId="587"/>
    <cellStyle name="Explanatory Text 2 2" xfId="588"/>
    <cellStyle name="Explanatory Text 2 2 2" xfId="589"/>
    <cellStyle name="Gekoppelde cel" xfId="590"/>
    <cellStyle name="Goed" xfId="591"/>
    <cellStyle name="Good 2" xfId="592"/>
    <cellStyle name="Good 2 2 2" xfId="593"/>
    <cellStyle name="Normal 57 3" xfId="594"/>
    <cellStyle name="Good 3" xfId="595"/>
    <cellStyle name="Grey" xfId="596"/>
    <cellStyle name="Header1" xfId="597"/>
    <cellStyle name="Header2 2" xfId="598"/>
    <cellStyle name="常规 100 15 2" xfId="599"/>
    <cellStyle name="Heading 1" xfId="600"/>
    <cellStyle name="桁区切り 4" xfId="601"/>
    <cellStyle name="Heading 1 2 10" xfId="602"/>
    <cellStyle name="Heading 1 3" xfId="603"/>
    <cellStyle name="Heading 2 2" xfId="604"/>
    <cellStyle name="Heading 2 2 10" xfId="605"/>
    <cellStyle name="Heading 2 3" xfId="606"/>
    <cellStyle name="Heading 3 2 10" xfId="607"/>
    <cellStyle name="Heading 3 3" xfId="608"/>
    <cellStyle name="Style 1 11" xfId="609"/>
    <cellStyle name="Heading 3 2 7" xfId="610"/>
    <cellStyle name="Heading 4 2 2" xfId="611"/>
    <cellStyle name="Note 2 2 3 10" xfId="612"/>
    <cellStyle name="Heading 4 2 2 2" xfId="613"/>
    <cellStyle name="Hyperlink 10 2 2" xfId="614"/>
    <cellStyle name="Linked Cell 2 2" xfId="615"/>
    <cellStyle name="Hyperlink 2 3" xfId="616"/>
    <cellStyle name="Normal 24 19 2" xfId="617"/>
    <cellStyle name="Hyperlink 3 14" xfId="618"/>
    <cellStyle name="检查单元格 2 2" xfId="619"/>
    <cellStyle name="Linked Cell 2" xfId="620"/>
    <cellStyle name="Milliers [0]_AR1194" xfId="621"/>
    <cellStyle name="Monétaire_AR1194" xfId="622"/>
    <cellStyle name="Neutral 2 2 2" xfId="623"/>
    <cellStyle name="Normal - Style1" xfId="624"/>
    <cellStyle name="千位分隔 40" xfId="625"/>
    <cellStyle name="千位分隔 35" xfId="626"/>
    <cellStyle name="汇总 2 15" xfId="627"/>
    <cellStyle name="Normal 10 17" xfId="628"/>
    <cellStyle name="千位分隔 36" xfId="629"/>
    <cellStyle name="Normal 10 2 3" xfId="630"/>
    <cellStyle name="千位分隔 42" xfId="631"/>
    <cellStyle name="Normal 10 2 4 10 3" xfId="632"/>
    <cellStyle name="Normal 10 3 2 2" xfId="633"/>
    <cellStyle name="常规 10 5 3" xfId="634"/>
    <cellStyle name="Normal 11 5 3 2" xfId="635"/>
    <cellStyle name="Normal 11 5 3 3" xfId="636"/>
    <cellStyle name="Normal 15 19" xfId="637"/>
    <cellStyle name="Normal 15 2 15" xfId="638"/>
    <cellStyle name="Normal 18 2 2 3" xfId="639"/>
    <cellStyle name="Normal 19" xfId="640"/>
    <cellStyle name="계산" xfId="641"/>
    <cellStyle name="Normal 19 2 3" xfId="642"/>
    <cellStyle name="Normal 2 3 7 2" xfId="643"/>
    <cellStyle name="Normal 2 8" xfId="644"/>
    <cellStyle name="Normal 2 8 2 2 2" xfId="645"/>
    <cellStyle name="Normal 2 8 3 2 2" xfId="646"/>
    <cellStyle name="Normal 2 82" xfId="647"/>
    <cellStyle name="Normal 3 6 10" xfId="648"/>
    <cellStyle name="Normal 3 2 10" xfId="649"/>
    <cellStyle name="常规_Sheet1_QG-03 Banquet 4 2" xfId="650"/>
    <cellStyle name="Normal 3 2 79" xfId="651"/>
    <cellStyle name="Normal 3 30" xfId="652"/>
    <cellStyle name="Normal 3 31 3" xfId="653"/>
    <cellStyle name="Normal 3 40" xfId="654"/>
    <cellStyle name="Normal 3 5 10" xfId="655"/>
    <cellStyle name="Normal 3 5 4 3" xfId="656"/>
    <cellStyle name="TableStyleLight1 2" xfId="657"/>
    <cellStyle name="Normal 3 6 11" xfId="658"/>
    <cellStyle name="Normal 3 6 2" xfId="659"/>
    <cellStyle name="常规_western kitchen utensil" xfId="660"/>
    <cellStyle name="常规 37 7 2 2" xfId="661"/>
    <cellStyle name="경고문" xfId="662"/>
    <cellStyle name="Normal 3 6 2 10" xfId="663"/>
    <cellStyle name="Normal 3 6 2 2 4 2" xfId="664"/>
    <cellStyle name="Normal 3 6 2 8 2" xfId="665"/>
    <cellStyle name="Normal 37" xfId="666"/>
    <cellStyle name="Normal 37 2 2" xfId="667"/>
    <cellStyle name="Normal 41 2 2" xfId="668"/>
    <cellStyle name="Normal 37_酒吧用具" xfId="669"/>
    <cellStyle name="Normal 4 42" xfId="670"/>
    <cellStyle name="常规 208" xfId="671"/>
    <cellStyle name="Normal 46 12" xfId="672"/>
    <cellStyle name="標準 2" xfId="673"/>
    <cellStyle name="Normal 48" xfId="674"/>
    <cellStyle name="普通 3 2 2 3" xfId="675"/>
    <cellStyle name="超链接 5 2 3" xfId="676"/>
    <cellStyle name="Normal 5" xfId="677"/>
    <cellStyle name="常规 10" xfId="678"/>
    <cellStyle name="Normal 57" xfId="679"/>
    <cellStyle name="常规 10 3 2 3" xfId="680"/>
    <cellStyle name="Normal 57 3 2 3" xfId="681"/>
    <cellStyle name="超链接 5 2 5" xfId="682"/>
    <cellStyle name="Normal 7" xfId="683"/>
    <cellStyle name="Normal 84" xfId="684"/>
    <cellStyle name="Normal 9 12 2" xfId="685"/>
    <cellStyle name="Normal number" xfId="686"/>
    <cellStyle name="Normal_Copy of Contract 2" xfId="687"/>
    <cellStyle name="差 2" xfId="688"/>
    <cellStyle name="Note" xfId="689"/>
    <cellStyle name="Note 2" xfId="690"/>
    <cellStyle name="Note 2 10" xfId="691"/>
    <cellStyle name="Note 2 2 2" xfId="692"/>
    <cellStyle name="Note 2 2 3 2 2" xfId="693"/>
    <cellStyle name="Note 2 3" xfId="694"/>
    <cellStyle name="Output 2" xfId="695"/>
    <cellStyle name="常规_Sheet1_MAR-014-1 Room Equipment客房电器 2" xfId="696"/>
    <cellStyle name="Output 2 10 10" xfId="697"/>
    <cellStyle name="Output 2 14" xfId="698"/>
    <cellStyle name="Output 2 2" xfId="699"/>
    <cellStyle name="常规 20 3 2" xfId="700"/>
    <cellStyle name="Percent [2]" xfId="701"/>
    <cellStyle name="Top and Bottom Border 2" xfId="702"/>
    <cellStyle name="Percent 2" xfId="703"/>
    <cellStyle name="Percent 2 10" xfId="704"/>
    <cellStyle name="Top and Bottom Border 2 2" xfId="705"/>
    <cellStyle name="Percent 2 2" xfId="706"/>
    <cellStyle name="Percent 2 2 2" xfId="707"/>
    <cellStyle name="常规_ffe-rooms" xfId="708"/>
    <cellStyle name="Percent 3 10" xfId="709"/>
    <cellStyle name="常规 10 2 3" xfId="710"/>
    <cellStyle name="PERCENTAGE" xfId="711"/>
    <cellStyle name="Regular Type" xfId="712"/>
    <cellStyle name="S4" xfId="713"/>
    <cellStyle name="Special" xfId="714"/>
    <cellStyle name="Standaard 2" xfId="715"/>
    <cellStyle name="Standaard_Asq" xfId="716"/>
    <cellStyle name="Style 1 10 2" xfId="717"/>
    <cellStyle name="警告文" xfId="718"/>
    <cellStyle name="Style 1 16 2" xfId="719"/>
    <cellStyle name="Style 1 6 3 3" xfId="720"/>
    <cellStyle name="STYLE1 - Style1" xfId="721"/>
    <cellStyle name="Table Label" xfId="722"/>
    <cellStyle name="样式 1 18 2" xfId="723"/>
    <cellStyle name="悪い" xfId="724"/>
    <cellStyle name="Table Label 2" xfId="725"/>
    <cellStyle name="Table Label 2 2" xfId="726"/>
    <cellStyle name="TableStyleLight1 2 3" xfId="727"/>
    <cellStyle name="常规 11 2 4" xfId="728"/>
    <cellStyle name="TableStyleLight1 2 4" xfId="729"/>
    <cellStyle name="Titel" xfId="730"/>
    <cellStyle name="제목 1" xfId="731"/>
    <cellStyle name="Total 2" xfId="732"/>
    <cellStyle name="Total 2 13" xfId="733"/>
    <cellStyle name="Total 2 2" xfId="734"/>
    <cellStyle name="User_Defined_C" xfId="735"/>
    <cellStyle name="Waarschuwingstekst" xfId="736"/>
    <cellStyle name="Warning Text 2" xfId="737"/>
    <cellStyle name="超链接 2" xfId="738"/>
    <cellStyle name="Warning Text 2 10" xfId="739"/>
    <cellStyle name="Zaph Call 11pt" xfId="740"/>
    <cellStyle name="普通 2 7 2 2 2" xfId="741"/>
    <cellStyle name="Zaph Call 11pt 2" xfId="742"/>
    <cellStyle name="アクセント 2" xfId="743"/>
    <cellStyle name="アクセント 3" xfId="744"/>
    <cellStyle name="どちらでもない" xfId="745"/>
    <cellStyle name="千位分隔 60 3" xfId="746"/>
    <cellStyle name="メモ" xfId="747"/>
    <cellStyle name="リンク セル" xfId="748"/>
    <cellStyle name="เครื่องหมายจุลภาค_Catalogue Issued on February 11, 2005" xfId="749"/>
    <cellStyle name="강조색6" xfId="750"/>
    <cellStyle name="百分比 2 3 2" xfId="751"/>
    <cellStyle name="桁区切り 2" xfId="752"/>
    <cellStyle name="标题 1 2" xfId="753"/>
    <cellStyle name="标题 1 2 10" xfId="754"/>
    <cellStyle name="标题 1 2 2" xfId="755"/>
    <cellStyle name="标题 2 2" xfId="756"/>
    <cellStyle name="标题 2 2 2" xfId="757"/>
    <cellStyle name="常规 2 101" xfId="758"/>
    <cellStyle name="标题 3 2" xfId="759"/>
    <cellStyle name="标题 3 2 10" xfId="760"/>
    <cellStyle name="标题 3 2 2" xfId="761"/>
    <cellStyle name="常规_长风酒店汇总报价清单" xfId="762"/>
    <cellStyle name="标题 4 2" xfId="763"/>
    <cellStyle name="标题 4 2 10" xfId="764"/>
    <cellStyle name="标题 5 2" xfId="765"/>
    <cellStyle name="差 2 10" xfId="766"/>
    <cellStyle name="差 2 2" xfId="767"/>
    <cellStyle name="后继超级链接" xfId="768"/>
    <cellStyle name="常规 2 10 5" xfId="769"/>
    <cellStyle name="普通 3 17" xfId="770"/>
    <cellStyle name="常规 10 5" xfId="771"/>
    <cellStyle name="常规 100" xfId="772"/>
    <cellStyle name="输出 2" xfId="773"/>
    <cellStyle name="常规 100 14 5 2 2" xfId="774"/>
    <cellStyle name="常规 11 6 3" xfId="775"/>
    <cellStyle name="常规 11 9" xfId="776"/>
    <cellStyle name="常规 12 10 5 2 2 2" xfId="777"/>
    <cellStyle name="常规 12 15 2 2" xfId="778"/>
    <cellStyle name="常规 12 2 3 2 3" xfId="779"/>
    <cellStyle name="检查单元格 2" xfId="780"/>
    <cellStyle name="常规 8 3 2 2" xfId="781"/>
    <cellStyle name="常规 158 2 7 2" xfId="782"/>
    <cellStyle name="常规 17 9" xfId="783"/>
    <cellStyle name="常规 179 2" xfId="784"/>
    <cellStyle name="常规 181 2 2 3 2" xfId="785"/>
    <cellStyle name="常规 232" xfId="786"/>
    <cellStyle name="常规 182" xfId="787"/>
    <cellStyle name="常规 19 15 7" xfId="788"/>
    <cellStyle name="常规 2" xfId="789"/>
    <cellStyle name="常规 2 10 4" xfId="790"/>
    <cellStyle name="常规 2 100" xfId="791"/>
    <cellStyle name="常规 2 101 2 2 2" xfId="792"/>
    <cellStyle name="常规 2 102 2" xfId="793"/>
    <cellStyle name="常规 2 103" xfId="794"/>
    <cellStyle name="常规 2 13" xfId="795"/>
    <cellStyle name="常规 2 3 12 2 2 2 2" xfId="796"/>
    <cellStyle name="常规 234" xfId="797"/>
    <cellStyle name="检查单元格 2 10" xfId="798"/>
    <cellStyle name="常规 3 10 2 2 5 3" xfId="799"/>
    <cellStyle name="常规 3 13 3" xfId="800"/>
    <cellStyle name="警告文本 2" xfId="801"/>
    <cellStyle name="常规 41 5 3" xfId="802"/>
    <cellStyle name="常规 5 10 2" xfId="803"/>
    <cellStyle name="常规 7 4" xfId="804"/>
    <cellStyle name="常规 9 16" xfId="805"/>
    <cellStyle name="常规_Book1-jw" xfId="806"/>
    <cellStyle name="常规_Chinaware 2" xfId="807"/>
    <cellStyle name="常规_Conference &amp; Office Equipment 3" xfId="808"/>
    <cellStyle name="强调文字颜色 3 2 2" xfId="809"/>
    <cellStyle name="常规_Conference &amp; Office Equipment 5 2" xfId="810"/>
    <cellStyle name="常规_Conference &amp; Office Equipment 7" xfId="811"/>
    <cellStyle name="常规_Conference &amp; Office Equipment 8 2" xfId="812"/>
    <cellStyle name="常规_FO operating supplies 2" xfId="813"/>
    <cellStyle name="常规_附件一：运营物品采购单" xfId="814"/>
    <cellStyle name="普通 3 15" xfId="815"/>
    <cellStyle name="常规_中厨报价单" xfId="816"/>
    <cellStyle name="超级链接" xfId="817"/>
    <cellStyle name="超链接 2 2" xfId="818"/>
    <cellStyle name="超链接 2 2 2" xfId="819"/>
    <cellStyle name="超链接 2 2 2 2" xfId="820"/>
    <cellStyle name="超链接 23" xfId="821"/>
    <cellStyle name="超链接 24" xfId="822"/>
    <cellStyle name="超链接 3 4 2" xfId="823"/>
    <cellStyle name="超链接 4 2 2" xfId="824"/>
    <cellStyle name="超链接 4 4" xfId="825"/>
    <cellStyle name="超链接 5 2 2" xfId="826"/>
    <cellStyle name="超链接 5 2 6" xfId="827"/>
    <cellStyle name="超链接 6 2 2" xfId="828"/>
    <cellStyle name="出力" xfId="829"/>
    <cellStyle name="好 2 2" xfId="830"/>
    <cellStyle name="好_华艺报预算-9(1).29" xfId="831"/>
    <cellStyle name="桁区切り [0.00] 3" xfId="832"/>
    <cellStyle name="桁区切り 3" xfId="833"/>
    <cellStyle name="桁区切り 5" xfId="834"/>
    <cellStyle name="普通 3 17 16" xfId="835"/>
    <cellStyle name="汇总 2 2" xfId="836"/>
    <cellStyle name="链接单元格 2" xfId="837"/>
    <cellStyle name="货币 18" xfId="838"/>
    <cellStyle name="货币 3" xfId="839"/>
    <cellStyle name="货币 4" xfId="840"/>
    <cellStyle name="貨幣 [0]_PLDT" xfId="841"/>
    <cellStyle name="貨幣_PLDT" xfId="842"/>
    <cellStyle name="集計" xfId="843"/>
    <cellStyle name="计算 2" xfId="844"/>
    <cellStyle name="计算 2 16" xfId="845"/>
    <cellStyle name="計算" xfId="846"/>
    <cellStyle name="見出し 1" xfId="847"/>
    <cellStyle name="解释性文本 2" xfId="848"/>
    <cellStyle name="警告文本 2 10" xfId="849"/>
    <cellStyle name="一般 2 10" xfId="850"/>
    <cellStyle name="链接单元格 2 2" xfId="851"/>
    <cellStyle name="普通 3 14" xfId="852"/>
    <cellStyle name="普通 3 17 14" xfId="853"/>
    <cellStyle name="普通 3 17 6 2" xfId="854"/>
    <cellStyle name="普通 3 2" xfId="855"/>
    <cellStyle name="普通 3 2 5" xfId="856"/>
    <cellStyle name="普通 3 2 7" xfId="857"/>
    <cellStyle name="普通 8 2 2" xfId="858"/>
    <cellStyle name="普通_BJDV400" xfId="859"/>
    <cellStyle name="千位分隔 10 5" xfId="860"/>
    <cellStyle name="千位分隔 12 15" xfId="861"/>
    <cellStyle name="千位分隔 16 2 2 2 2" xfId="862"/>
    <cellStyle name="千位分隔 2 2 3" xfId="863"/>
    <cellStyle name="输出 2 2" xfId="864"/>
    <cellStyle name="千位分隔 2 23" xfId="865"/>
    <cellStyle name="千位分隔 38" xfId="866"/>
    <cellStyle name="千位分隔 4 25 2" xfId="867"/>
    <cellStyle name="强调文字颜色 2 2" xfId="868"/>
    <cellStyle name="强调文字颜色 2 2 10" xfId="869"/>
    <cellStyle name="强调文字颜色 6 2 2" xfId="870"/>
    <cellStyle name="출력" xfId="871"/>
    <cellStyle name="适中 2" xfId="872"/>
    <cellStyle name="适中 2 2" xfId="873"/>
    <cellStyle name="输出 2 16" xfId="874"/>
    <cellStyle name="输入 2" xfId="875"/>
    <cellStyle name="输入 2 16" xfId="876"/>
    <cellStyle name="输入 2 2" xfId="877"/>
    <cellStyle name="説明文" xfId="878"/>
    <cellStyle name="样式 1 2 2 10" xfId="879"/>
    <cellStyle name="样式 1 20" xfId="880"/>
    <cellStyle name="보통" xfId="881"/>
    <cellStyle name="설명 텍스트" xfId="882"/>
    <cellStyle name="셀 확인" xfId="883"/>
    <cellStyle name="연결된 셀" xfId="884"/>
    <cellStyle name="요약" xfId="885"/>
    <cellStyle name="입력" xfId="886"/>
    <cellStyle name="제목" xfId="887"/>
    <cellStyle name="제목 3" xfId="888"/>
    <cellStyle name="제목 4" xfId="889"/>
    <cellStyle name="콤마_Book2" xfId="890"/>
  </cellStyles>
  <tableStyles count="0" defaultTableStyle="TableStyleMedium2" defaultPivotStyle="PivotStyleLight16"/>
  <colors>
    <mruColors>
      <color rgb="00008000"/>
      <color rgb="00184EFF"/>
      <color rgb="000E2EB8"/>
      <color rgb="00013DC4"/>
      <color rgb="00FFFF00"/>
      <color rgb="0000CC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3" Type="http://schemas.openxmlformats.org/officeDocument/2006/relationships/styles" Target="styles.xml"/><Relationship Id="rId82" Type="http://schemas.openxmlformats.org/officeDocument/2006/relationships/sharedStrings" Target="sharedStrings.xml"/><Relationship Id="rId81" Type="http://schemas.openxmlformats.org/officeDocument/2006/relationships/theme" Target="theme/theme1.xml"/><Relationship Id="rId80" Type="http://www.wps.cn/officeDocument/2021/sharedlinks" Target="sharedlinks.xml"/><Relationship Id="rId8" Type="http://schemas.openxmlformats.org/officeDocument/2006/relationships/worksheet" Target="worksheets/sheet8.xml"/><Relationship Id="rId79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66.xml"/><Relationship Id="rId76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62.xml"/><Relationship Id="rId72" Type="http://schemas.openxmlformats.org/officeDocument/2006/relationships/externalLink" Target="externalLinks/externalLink61.xml"/><Relationship Id="rId71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59.xml"/><Relationship Id="rId7" Type="http://schemas.openxmlformats.org/officeDocument/2006/relationships/worksheet" Target="worksheets/sheet7.xml"/><Relationship Id="rId69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53.xml"/><Relationship Id="rId63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51.xml"/><Relationship Id="rId61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49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44.xml"/><Relationship Id="rId54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41.xml"/><Relationship Id="rId51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34.xml"/><Relationship Id="rId44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31.xml"/><Relationship Id="rId41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21.xml"/><Relationship Id="rId31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99" Type="http://schemas.openxmlformats.org/officeDocument/2006/relationships/image" Target="../media/image309.jpeg"/><Relationship Id="rId98" Type="http://schemas.openxmlformats.org/officeDocument/2006/relationships/image" Target="../media/image308.jpeg"/><Relationship Id="rId97" Type="http://schemas.openxmlformats.org/officeDocument/2006/relationships/image" Target="../media/image307.jpeg"/><Relationship Id="rId96" Type="http://schemas.openxmlformats.org/officeDocument/2006/relationships/image" Target="../media/image306.jpeg"/><Relationship Id="rId95" Type="http://schemas.openxmlformats.org/officeDocument/2006/relationships/image" Target="../media/image305.jpeg"/><Relationship Id="rId94" Type="http://schemas.openxmlformats.org/officeDocument/2006/relationships/image" Target="../media/image304.jpeg"/><Relationship Id="rId93" Type="http://schemas.openxmlformats.org/officeDocument/2006/relationships/image" Target="../media/image303.emf"/><Relationship Id="rId92" Type="http://schemas.openxmlformats.org/officeDocument/2006/relationships/image" Target="../media/image302.jpeg"/><Relationship Id="rId91" Type="http://schemas.openxmlformats.org/officeDocument/2006/relationships/image" Target="../media/image301.emf"/><Relationship Id="rId90" Type="http://schemas.openxmlformats.org/officeDocument/2006/relationships/image" Target="../media/image300.emf"/><Relationship Id="rId9" Type="http://schemas.openxmlformats.org/officeDocument/2006/relationships/image" Target="../media/image219.png"/><Relationship Id="rId89" Type="http://schemas.openxmlformats.org/officeDocument/2006/relationships/image" Target="../media/image299.emf"/><Relationship Id="rId88" Type="http://schemas.openxmlformats.org/officeDocument/2006/relationships/image" Target="../media/image298.emf"/><Relationship Id="rId87" Type="http://schemas.openxmlformats.org/officeDocument/2006/relationships/image" Target="../media/image297.jpeg"/><Relationship Id="rId86" Type="http://schemas.openxmlformats.org/officeDocument/2006/relationships/image" Target="../media/image296.png"/><Relationship Id="rId85" Type="http://schemas.openxmlformats.org/officeDocument/2006/relationships/image" Target="../media/image295.jpeg"/><Relationship Id="rId84" Type="http://schemas.openxmlformats.org/officeDocument/2006/relationships/image" Target="../media/image294.jpeg"/><Relationship Id="rId83" Type="http://schemas.openxmlformats.org/officeDocument/2006/relationships/image" Target="../media/image293.jpeg"/><Relationship Id="rId82" Type="http://schemas.openxmlformats.org/officeDocument/2006/relationships/image" Target="../media/image292.jpeg"/><Relationship Id="rId81" Type="http://schemas.openxmlformats.org/officeDocument/2006/relationships/image" Target="../media/image291.jpeg"/><Relationship Id="rId80" Type="http://schemas.openxmlformats.org/officeDocument/2006/relationships/image" Target="../media/image290.jpeg"/><Relationship Id="rId8" Type="http://schemas.openxmlformats.org/officeDocument/2006/relationships/image" Target="../media/image218.jpeg"/><Relationship Id="rId79" Type="http://schemas.openxmlformats.org/officeDocument/2006/relationships/image" Target="../media/image289.jpeg"/><Relationship Id="rId78" Type="http://schemas.openxmlformats.org/officeDocument/2006/relationships/image" Target="../media/image288.jpeg"/><Relationship Id="rId77" Type="http://schemas.openxmlformats.org/officeDocument/2006/relationships/image" Target="../media/image287.jpeg"/><Relationship Id="rId76" Type="http://schemas.openxmlformats.org/officeDocument/2006/relationships/image" Target="../media/image286.jpeg"/><Relationship Id="rId75" Type="http://schemas.openxmlformats.org/officeDocument/2006/relationships/image" Target="../media/image285.jpeg"/><Relationship Id="rId74" Type="http://schemas.openxmlformats.org/officeDocument/2006/relationships/image" Target="../media/image284.png"/><Relationship Id="rId73" Type="http://schemas.openxmlformats.org/officeDocument/2006/relationships/image" Target="../media/image283.png"/><Relationship Id="rId72" Type="http://schemas.openxmlformats.org/officeDocument/2006/relationships/image" Target="../media/image282.jpeg"/><Relationship Id="rId71" Type="http://schemas.openxmlformats.org/officeDocument/2006/relationships/image" Target="../media/image281.jpeg"/><Relationship Id="rId70" Type="http://schemas.openxmlformats.org/officeDocument/2006/relationships/image" Target="../media/image280.jpeg"/><Relationship Id="rId7" Type="http://schemas.openxmlformats.org/officeDocument/2006/relationships/image" Target="../media/image217.png"/><Relationship Id="rId69" Type="http://schemas.openxmlformats.org/officeDocument/2006/relationships/image" Target="../media/image279.jpeg"/><Relationship Id="rId68" Type="http://schemas.openxmlformats.org/officeDocument/2006/relationships/image" Target="../media/image278.jpeg"/><Relationship Id="rId67" Type="http://schemas.openxmlformats.org/officeDocument/2006/relationships/image" Target="../media/image277.jpeg"/><Relationship Id="rId66" Type="http://schemas.openxmlformats.org/officeDocument/2006/relationships/image" Target="../media/image276.jpeg"/><Relationship Id="rId65" Type="http://schemas.openxmlformats.org/officeDocument/2006/relationships/image" Target="../media/image275.jpeg"/><Relationship Id="rId64" Type="http://schemas.openxmlformats.org/officeDocument/2006/relationships/image" Target="../media/image274.jpeg"/><Relationship Id="rId63" Type="http://schemas.openxmlformats.org/officeDocument/2006/relationships/image" Target="../media/image273.jpeg"/><Relationship Id="rId62" Type="http://schemas.openxmlformats.org/officeDocument/2006/relationships/image" Target="../media/image272.jpeg"/><Relationship Id="rId61" Type="http://schemas.openxmlformats.org/officeDocument/2006/relationships/image" Target="../media/image271.jpeg"/><Relationship Id="rId60" Type="http://schemas.openxmlformats.org/officeDocument/2006/relationships/image" Target="../media/image270.jpeg"/><Relationship Id="rId6" Type="http://schemas.openxmlformats.org/officeDocument/2006/relationships/image" Target="../media/image216.jpeg"/><Relationship Id="rId59" Type="http://schemas.openxmlformats.org/officeDocument/2006/relationships/image" Target="../media/image269.png"/><Relationship Id="rId58" Type="http://schemas.openxmlformats.org/officeDocument/2006/relationships/image" Target="../media/image268.jpeg"/><Relationship Id="rId57" Type="http://schemas.openxmlformats.org/officeDocument/2006/relationships/image" Target="../media/image267.jpeg"/><Relationship Id="rId56" Type="http://schemas.openxmlformats.org/officeDocument/2006/relationships/image" Target="../media/image266.jpeg"/><Relationship Id="rId55" Type="http://schemas.openxmlformats.org/officeDocument/2006/relationships/image" Target="../media/image265.jpeg"/><Relationship Id="rId54" Type="http://schemas.openxmlformats.org/officeDocument/2006/relationships/image" Target="../media/image264.png"/><Relationship Id="rId53" Type="http://schemas.openxmlformats.org/officeDocument/2006/relationships/image" Target="../media/image263.jpeg"/><Relationship Id="rId52" Type="http://schemas.openxmlformats.org/officeDocument/2006/relationships/image" Target="../media/image262.jpeg"/><Relationship Id="rId51" Type="http://schemas.openxmlformats.org/officeDocument/2006/relationships/image" Target="../media/image261.jpeg"/><Relationship Id="rId50" Type="http://schemas.openxmlformats.org/officeDocument/2006/relationships/image" Target="../media/image260.png"/><Relationship Id="rId5" Type="http://schemas.openxmlformats.org/officeDocument/2006/relationships/image" Target="../media/image215.jpeg"/><Relationship Id="rId49" Type="http://schemas.openxmlformats.org/officeDocument/2006/relationships/image" Target="../media/image259.png"/><Relationship Id="rId48" Type="http://schemas.openxmlformats.org/officeDocument/2006/relationships/image" Target="../media/image258.png"/><Relationship Id="rId47" Type="http://schemas.openxmlformats.org/officeDocument/2006/relationships/image" Target="../media/image257.png"/><Relationship Id="rId46" Type="http://schemas.openxmlformats.org/officeDocument/2006/relationships/image" Target="../media/image256.jpeg"/><Relationship Id="rId45" Type="http://schemas.openxmlformats.org/officeDocument/2006/relationships/image" Target="../media/image255.jpeg"/><Relationship Id="rId44" Type="http://schemas.openxmlformats.org/officeDocument/2006/relationships/image" Target="../media/image254.jpeg"/><Relationship Id="rId43" Type="http://schemas.openxmlformats.org/officeDocument/2006/relationships/image" Target="../media/image253.png"/><Relationship Id="rId42" Type="http://schemas.openxmlformats.org/officeDocument/2006/relationships/image" Target="../media/image252.png"/><Relationship Id="rId41" Type="http://schemas.openxmlformats.org/officeDocument/2006/relationships/image" Target="../media/image251.jpeg"/><Relationship Id="rId40" Type="http://schemas.openxmlformats.org/officeDocument/2006/relationships/image" Target="../media/image250.jpeg"/><Relationship Id="rId4" Type="http://schemas.openxmlformats.org/officeDocument/2006/relationships/image" Target="../media/image214.png"/><Relationship Id="rId39" Type="http://schemas.openxmlformats.org/officeDocument/2006/relationships/image" Target="../media/image249.jpeg"/><Relationship Id="rId38" Type="http://schemas.openxmlformats.org/officeDocument/2006/relationships/image" Target="../media/image248.jpeg"/><Relationship Id="rId37" Type="http://schemas.openxmlformats.org/officeDocument/2006/relationships/image" Target="../media/image247.jpeg"/><Relationship Id="rId36" Type="http://schemas.openxmlformats.org/officeDocument/2006/relationships/image" Target="../media/image246.jpeg"/><Relationship Id="rId35" Type="http://schemas.openxmlformats.org/officeDocument/2006/relationships/image" Target="../media/image245.emf"/><Relationship Id="rId34" Type="http://schemas.openxmlformats.org/officeDocument/2006/relationships/image" Target="../media/image244.png"/><Relationship Id="rId33" Type="http://schemas.openxmlformats.org/officeDocument/2006/relationships/image" Target="../media/image243.jpeg"/><Relationship Id="rId32" Type="http://schemas.openxmlformats.org/officeDocument/2006/relationships/image" Target="../media/image242.png"/><Relationship Id="rId31" Type="http://schemas.openxmlformats.org/officeDocument/2006/relationships/image" Target="../media/image241.jpeg"/><Relationship Id="rId30" Type="http://schemas.openxmlformats.org/officeDocument/2006/relationships/image" Target="../media/image240.png"/><Relationship Id="rId3" Type="http://schemas.openxmlformats.org/officeDocument/2006/relationships/image" Target="../media/image213.png"/><Relationship Id="rId29" Type="http://schemas.openxmlformats.org/officeDocument/2006/relationships/image" Target="../media/image239.png"/><Relationship Id="rId28" Type="http://schemas.openxmlformats.org/officeDocument/2006/relationships/image" Target="../media/image238.jpeg"/><Relationship Id="rId27" Type="http://schemas.openxmlformats.org/officeDocument/2006/relationships/image" Target="../media/image237.jpeg"/><Relationship Id="rId26" Type="http://schemas.openxmlformats.org/officeDocument/2006/relationships/image" Target="../media/image236.jpeg"/><Relationship Id="rId25" Type="http://schemas.openxmlformats.org/officeDocument/2006/relationships/image" Target="../media/image235.png"/><Relationship Id="rId24" Type="http://schemas.openxmlformats.org/officeDocument/2006/relationships/image" Target="../media/image234.png"/><Relationship Id="rId23" Type="http://schemas.openxmlformats.org/officeDocument/2006/relationships/image" Target="../media/image233.png"/><Relationship Id="rId22" Type="http://schemas.openxmlformats.org/officeDocument/2006/relationships/image" Target="../media/image232.png"/><Relationship Id="rId21" Type="http://schemas.openxmlformats.org/officeDocument/2006/relationships/image" Target="../media/image231.png"/><Relationship Id="rId202" Type="http://schemas.openxmlformats.org/officeDocument/2006/relationships/image" Target="../media/image412.jpeg"/><Relationship Id="rId201" Type="http://schemas.openxmlformats.org/officeDocument/2006/relationships/image" Target="../media/image411.jpeg"/><Relationship Id="rId200" Type="http://schemas.openxmlformats.org/officeDocument/2006/relationships/image" Target="../media/image410.emf"/><Relationship Id="rId20" Type="http://schemas.openxmlformats.org/officeDocument/2006/relationships/image" Target="../media/image230.jpeg"/><Relationship Id="rId2" Type="http://schemas.openxmlformats.org/officeDocument/2006/relationships/image" Target="../media/image212.png"/><Relationship Id="rId199" Type="http://schemas.openxmlformats.org/officeDocument/2006/relationships/image" Target="../media/image409.emf"/><Relationship Id="rId198" Type="http://schemas.openxmlformats.org/officeDocument/2006/relationships/image" Target="../media/image408.emf"/><Relationship Id="rId197" Type="http://schemas.openxmlformats.org/officeDocument/2006/relationships/image" Target="../media/image407.emf"/><Relationship Id="rId196" Type="http://schemas.openxmlformats.org/officeDocument/2006/relationships/image" Target="../media/image406.emf"/><Relationship Id="rId195" Type="http://schemas.openxmlformats.org/officeDocument/2006/relationships/image" Target="../media/image405.jpeg"/><Relationship Id="rId194" Type="http://schemas.openxmlformats.org/officeDocument/2006/relationships/image" Target="../media/image404.jpeg"/><Relationship Id="rId193" Type="http://schemas.openxmlformats.org/officeDocument/2006/relationships/image" Target="../media/image403.png"/><Relationship Id="rId192" Type="http://schemas.openxmlformats.org/officeDocument/2006/relationships/image" Target="../media/image402.jpeg"/><Relationship Id="rId191" Type="http://schemas.openxmlformats.org/officeDocument/2006/relationships/image" Target="../media/image401.jpeg"/><Relationship Id="rId190" Type="http://schemas.openxmlformats.org/officeDocument/2006/relationships/image" Target="../media/image400.jpeg"/><Relationship Id="rId19" Type="http://schemas.openxmlformats.org/officeDocument/2006/relationships/image" Target="../media/image229.jpeg"/><Relationship Id="rId189" Type="http://schemas.openxmlformats.org/officeDocument/2006/relationships/image" Target="../media/image399.jpeg"/><Relationship Id="rId188" Type="http://schemas.openxmlformats.org/officeDocument/2006/relationships/image" Target="../media/image398.jpeg"/><Relationship Id="rId187" Type="http://schemas.openxmlformats.org/officeDocument/2006/relationships/image" Target="../media/image397.jpeg"/><Relationship Id="rId186" Type="http://schemas.openxmlformats.org/officeDocument/2006/relationships/image" Target="../media/image396.jpeg"/><Relationship Id="rId185" Type="http://schemas.openxmlformats.org/officeDocument/2006/relationships/image" Target="../media/image395.jpeg"/><Relationship Id="rId184" Type="http://schemas.openxmlformats.org/officeDocument/2006/relationships/image" Target="../media/image394.jpeg"/><Relationship Id="rId183" Type="http://schemas.openxmlformats.org/officeDocument/2006/relationships/image" Target="../media/image393.jpeg"/><Relationship Id="rId182" Type="http://schemas.openxmlformats.org/officeDocument/2006/relationships/image" Target="../media/image392.jpeg"/><Relationship Id="rId181" Type="http://schemas.openxmlformats.org/officeDocument/2006/relationships/image" Target="../media/image391.jpeg"/><Relationship Id="rId180" Type="http://schemas.openxmlformats.org/officeDocument/2006/relationships/image" Target="../media/image390.jpeg"/><Relationship Id="rId18" Type="http://schemas.openxmlformats.org/officeDocument/2006/relationships/image" Target="../media/image228.png"/><Relationship Id="rId179" Type="http://schemas.openxmlformats.org/officeDocument/2006/relationships/image" Target="../media/image389.jpeg"/><Relationship Id="rId178" Type="http://schemas.openxmlformats.org/officeDocument/2006/relationships/image" Target="../media/image388.jpeg"/><Relationship Id="rId177" Type="http://schemas.openxmlformats.org/officeDocument/2006/relationships/image" Target="../media/image387.emf"/><Relationship Id="rId176" Type="http://schemas.openxmlformats.org/officeDocument/2006/relationships/image" Target="../media/image386.emf"/><Relationship Id="rId175" Type="http://schemas.openxmlformats.org/officeDocument/2006/relationships/image" Target="../media/image385.jpeg"/><Relationship Id="rId174" Type="http://schemas.openxmlformats.org/officeDocument/2006/relationships/image" Target="../media/image384.emf"/><Relationship Id="rId173" Type="http://schemas.openxmlformats.org/officeDocument/2006/relationships/image" Target="../media/image383.jpeg"/><Relationship Id="rId172" Type="http://schemas.openxmlformats.org/officeDocument/2006/relationships/image" Target="../media/image382.jpeg"/><Relationship Id="rId171" Type="http://schemas.openxmlformats.org/officeDocument/2006/relationships/image" Target="../media/image381.jpeg"/><Relationship Id="rId170" Type="http://schemas.openxmlformats.org/officeDocument/2006/relationships/image" Target="../media/image380.png"/><Relationship Id="rId17" Type="http://schemas.openxmlformats.org/officeDocument/2006/relationships/image" Target="../media/image227.png"/><Relationship Id="rId169" Type="http://schemas.openxmlformats.org/officeDocument/2006/relationships/image" Target="../media/image379.emf"/><Relationship Id="rId168" Type="http://schemas.openxmlformats.org/officeDocument/2006/relationships/image" Target="../media/image378.jpeg"/><Relationship Id="rId167" Type="http://schemas.openxmlformats.org/officeDocument/2006/relationships/image" Target="../media/image377.jpeg"/><Relationship Id="rId166" Type="http://schemas.openxmlformats.org/officeDocument/2006/relationships/image" Target="../media/image376.emf"/><Relationship Id="rId165" Type="http://schemas.openxmlformats.org/officeDocument/2006/relationships/image" Target="../media/image375.jpeg"/><Relationship Id="rId164" Type="http://schemas.openxmlformats.org/officeDocument/2006/relationships/image" Target="../media/image374.emf"/><Relationship Id="rId163" Type="http://schemas.openxmlformats.org/officeDocument/2006/relationships/image" Target="../media/image373.emf"/><Relationship Id="rId162" Type="http://schemas.openxmlformats.org/officeDocument/2006/relationships/image" Target="../media/image372.emf"/><Relationship Id="rId161" Type="http://schemas.openxmlformats.org/officeDocument/2006/relationships/image" Target="../media/image371.emf"/><Relationship Id="rId160" Type="http://schemas.openxmlformats.org/officeDocument/2006/relationships/image" Target="../media/image370.jpeg"/><Relationship Id="rId16" Type="http://schemas.openxmlformats.org/officeDocument/2006/relationships/image" Target="../media/image226.jpeg"/><Relationship Id="rId159" Type="http://schemas.openxmlformats.org/officeDocument/2006/relationships/image" Target="../media/image369.jpeg"/><Relationship Id="rId158" Type="http://schemas.openxmlformats.org/officeDocument/2006/relationships/image" Target="../media/image368.jpeg"/><Relationship Id="rId157" Type="http://schemas.openxmlformats.org/officeDocument/2006/relationships/image" Target="../media/image367.emf"/><Relationship Id="rId156" Type="http://schemas.openxmlformats.org/officeDocument/2006/relationships/image" Target="../media/image366.jpeg"/><Relationship Id="rId155" Type="http://schemas.openxmlformats.org/officeDocument/2006/relationships/image" Target="../media/image365.emf"/><Relationship Id="rId154" Type="http://schemas.openxmlformats.org/officeDocument/2006/relationships/image" Target="../media/image364.jpeg"/><Relationship Id="rId153" Type="http://schemas.openxmlformats.org/officeDocument/2006/relationships/image" Target="../media/image363.jpeg"/><Relationship Id="rId152" Type="http://schemas.openxmlformats.org/officeDocument/2006/relationships/image" Target="../media/image362.emf"/><Relationship Id="rId151" Type="http://schemas.openxmlformats.org/officeDocument/2006/relationships/image" Target="../media/image361.jpeg"/><Relationship Id="rId150" Type="http://schemas.openxmlformats.org/officeDocument/2006/relationships/image" Target="../media/image360.jpeg"/><Relationship Id="rId15" Type="http://schemas.openxmlformats.org/officeDocument/2006/relationships/image" Target="../media/image225.jpeg"/><Relationship Id="rId149" Type="http://schemas.openxmlformats.org/officeDocument/2006/relationships/image" Target="../media/image359.jpeg"/><Relationship Id="rId148" Type="http://schemas.openxmlformats.org/officeDocument/2006/relationships/image" Target="../media/image358.jpeg"/><Relationship Id="rId147" Type="http://schemas.openxmlformats.org/officeDocument/2006/relationships/image" Target="../media/image357.emf"/><Relationship Id="rId146" Type="http://schemas.openxmlformats.org/officeDocument/2006/relationships/image" Target="../media/image356.emf"/><Relationship Id="rId145" Type="http://schemas.openxmlformats.org/officeDocument/2006/relationships/image" Target="../media/image355.jpeg"/><Relationship Id="rId144" Type="http://schemas.openxmlformats.org/officeDocument/2006/relationships/image" Target="../media/image354.jpeg"/><Relationship Id="rId143" Type="http://schemas.openxmlformats.org/officeDocument/2006/relationships/image" Target="../media/image353.jpeg"/><Relationship Id="rId142" Type="http://schemas.openxmlformats.org/officeDocument/2006/relationships/image" Target="../media/image352.jpeg"/><Relationship Id="rId141" Type="http://schemas.openxmlformats.org/officeDocument/2006/relationships/image" Target="../media/image351.jpeg"/><Relationship Id="rId140" Type="http://schemas.openxmlformats.org/officeDocument/2006/relationships/image" Target="../media/image350.jpeg"/><Relationship Id="rId14" Type="http://schemas.openxmlformats.org/officeDocument/2006/relationships/image" Target="../media/image224.png"/><Relationship Id="rId139" Type="http://schemas.openxmlformats.org/officeDocument/2006/relationships/image" Target="../media/image349.jpeg"/><Relationship Id="rId138" Type="http://schemas.openxmlformats.org/officeDocument/2006/relationships/image" Target="../media/image348.jpeg"/><Relationship Id="rId137" Type="http://schemas.openxmlformats.org/officeDocument/2006/relationships/image" Target="../media/image347.jpeg"/><Relationship Id="rId136" Type="http://schemas.openxmlformats.org/officeDocument/2006/relationships/image" Target="../media/image346.jpeg"/><Relationship Id="rId135" Type="http://schemas.openxmlformats.org/officeDocument/2006/relationships/image" Target="../media/image345.jpeg"/><Relationship Id="rId134" Type="http://schemas.openxmlformats.org/officeDocument/2006/relationships/image" Target="../media/image344.jpeg"/><Relationship Id="rId133" Type="http://schemas.openxmlformats.org/officeDocument/2006/relationships/image" Target="../media/image343.emf"/><Relationship Id="rId132" Type="http://schemas.openxmlformats.org/officeDocument/2006/relationships/image" Target="../media/image342.jpeg"/><Relationship Id="rId131" Type="http://schemas.openxmlformats.org/officeDocument/2006/relationships/image" Target="../media/image341.emf"/><Relationship Id="rId130" Type="http://schemas.openxmlformats.org/officeDocument/2006/relationships/image" Target="../media/image340.jpeg"/><Relationship Id="rId13" Type="http://schemas.openxmlformats.org/officeDocument/2006/relationships/image" Target="../media/image223.png"/><Relationship Id="rId129" Type="http://schemas.openxmlformats.org/officeDocument/2006/relationships/image" Target="../media/image339.jpeg"/><Relationship Id="rId128" Type="http://schemas.openxmlformats.org/officeDocument/2006/relationships/image" Target="../media/image338.jpeg"/><Relationship Id="rId127" Type="http://schemas.openxmlformats.org/officeDocument/2006/relationships/image" Target="../media/image337.jpeg"/><Relationship Id="rId126" Type="http://schemas.openxmlformats.org/officeDocument/2006/relationships/image" Target="../media/image336.jpeg"/><Relationship Id="rId125" Type="http://schemas.openxmlformats.org/officeDocument/2006/relationships/image" Target="../media/image335.jpeg"/><Relationship Id="rId124" Type="http://schemas.openxmlformats.org/officeDocument/2006/relationships/image" Target="../media/image334.jpeg"/><Relationship Id="rId123" Type="http://schemas.openxmlformats.org/officeDocument/2006/relationships/image" Target="../media/image333.emf"/><Relationship Id="rId122" Type="http://schemas.openxmlformats.org/officeDocument/2006/relationships/image" Target="../media/image332.emf"/><Relationship Id="rId121" Type="http://schemas.openxmlformats.org/officeDocument/2006/relationships/image" Target="../media/image331.jpeg"/><Relationship Id="rId120" Type="http://schemas.openxmlformats.org/officeDocument/2006/relationships/image" Target="../media/image330.emf"/><Relationship Id="rId12" Type="http://schemas.openxmlformats.org/officeDocument/2006/relationships/image" Target="../media/image222.png"/><Relationship Id="rId119" Type="http://schemas.openxmlformats.org/officeDocument/2006/relationships/image" Target="../media/image329.emf"/><Relationship Id="rId118" Type="http://schemas.openxmlformats.org/officeDocument/2006/relationships/image" Target="../media/image328.jpeg"/><Relationship Id="rId117" Type="http://schemas.openxmlformats.org/officeDocument/2006/relationships/image" Target="../media/image327.emf"/><Relationship Id="rId116" Type="http://schemas.openxmlformats.org/officeDocument/2006/relationships/image" Target="../media/image326.jpeg"/><Relationship Id="rId115" Type="http://schemas.openxmlformats.org/officeDocument/2006/relationships/image" Target="../media/image325.jpeg"/><Relationship Id="rId114" Type="http://schemas.openxmlformats.org/officeDocument/2006/relationships/image" Target="../media/image324.jpeg"/><Relationship Id="rId113" Type="http://schemas.openxmlformats.org/officeDocument/2006/relationships/image" Target="../media/image323.emf"/><Relationship Id="rId112" Type="http://schemas.openxmlformats.org/officeDocument/2006/relationships/image" Target="../media/image322.jpeg"/><Relationship Id="rId111" Type="http://schemas.openxmlformats.org/officeDocument/2006/relationships/image" Target="../media/image321.emf"/><Relationship Id="rId110" Type="http://schemas.openxmlformats.org/officeDocument/2006/relationships/image" Target="../media/image320.emf"/><Relationship Id="rId11" Type="http://schemas.openxmlformats.org/officeDocument/2006/relationships/image" Target="../media/image221.png"/><Relationship Id="rId109" Type="http://schemas.openxmlformats.org/officeDocument/2006/relationships/image" Target="../media/image319.png"/><Relationship Id="rId108" Type="http://schemas.openxmlformats.org/officeDocument/2006/relationships/image" Target="../media/image318.png"/><Relationship Id="rId107" Type="http://schemas.openxmlformats.org/officeDocument/2006/relationships/image" Target="../media/image317.emf"/><Relationship Id="rId106" Type="http://schemas.openxmlformats.org/officeDocument/2006/relationships/image" Target="../media/image316.emf"/><Relationship Id="rId105" Type="http://schemas.openxmlformats.org/officeDocument/2006/relationships/image" Target="../media/image315.emf"/><Relationship Id="rId104" Type="http://schemas.openxmlformats.org/officeDocument/2006/relationships/image" Target="../media/image314.jpeg"/><Relationship Id="rId103" Type="http://schemas.openxmlformats.org/officeDocument/2006/relationships/image" Target="../media/image313.emf"/><Relationship Id="rId102" Type="http://schemas.openxmlformats.org/officeDocument/2006/relationships/image" Target="../media/image312.jpeg"/><Relationship Id="rId101" Type="http://schemas.openxmlformats.org/officeDocument/2006/relationships/image" Target="../media/image311.jpeg"/><Relationship Id="rId100" Type="http://schemas.openxmlformats.org/officeDocument/2006/relationships/image" Target="../media/image310.jpeg"/><Relationship Id="rId10" Type="http://schemas.openxmlformats.org/officeDocument/2006/relationships/image" Target="../media/image220.jpeg"/><Relationship Id="rId1" Type="http://schemas.openxmlformats.org/officeDocument/2006/relationships/image" Target="../media/image21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.png"/><Relationship Id="rId8" Type="http://schemas.openxmlformats.org/officeDocument/2006/relationships/image" Target="../media/image16.png"/><Relationship Id="rId7" Type="http://schemas.openxmlformats.org/officeDocument/2006/relationships/image" Target="../media/image15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2" Type="http://schemas.openxmlformats.org/officeDocument/2006/relationships/image" Target="../media/image30.png"/><Relationship Id="rId21" Type="http://schemas.openxmlformats.org/officeDocument/2006/relationships/image" Target="../media/image29.png"/><Relationship Id="rId20" Type="http://schemas.openxmlformats.org/officeDocument/2006/relationships/image" Target="../media/image28.png"/><Relationship Id="rId2" Type="http://schemas.openxmlformats.org/officeDocument/2006/relationships/image" Target="../media/image10.png"/><Relationship Id="rId19" Type="http://schemas.openxmlformats.org/officeDocument/2006/relationships/image" Target="../media/image27.png"/><Relationship Id="rId18" Type="http://schemas.openxmlformats.org/officeDocument/2006/relationships/image" Target="../media/image26.png"/><Relationship Id="rId17" Type="http://schemas.openxmlformats.org/officeDocument/2006/relationships/image" Target="../media/image25.png"/><Relationship Id="rId16" Type="http://schemas.openxmlformats.org/officeDocument/2006/relationships/image" Target="../media/image24.png"/><Relationship Id="rId15" Type="http://schemas.openxmlformats.org/officeDocument/2006/relationships/image" Target="../media/image23.png"/><Relationship Id="rId14" Type="http://schemas.openxmlformats.org/officeDocument/2006/relationships/image" Target="../media/image22.png"/><Relationship Id="rId13" Type="http://schemas.openxmlformats.org/officeDocument/2006/relationships/image" Target="../media/image21.png"/><Relationship Id="rId12" Type="http://schemas.openxmlformats.org/officeDocument/2006/relationships/image" Target="../media/image20.png"/><Relationship Id="rId11" Type="http://schemas.openxmlformats.org/officeDocument/2006/relationships/image" Target="../media/image19.png"/><Relationship Id="rId10" Type="http://schemas.openxmlformats.org/officeDocument/2006/relationships/image" Target="../media/image18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8.png"/><Relationship Id="rId8" Type="http://schemas.openxmlformats.org/officeDocument/2006/relationships/image" Target="../media/image37.png"/><Relationship Id="rId7" Type="http://schemas.openxmlformats.org/officeDocument/2006/relationships/image" Target="../media/image36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3" Type="http://schemas.openxmlformats.org/officeDocument/2006/relationships/image" Target="../media/image32.png"/><Relationship Id="rId2" Type="http://schemas.openxmlformats.org/officeDocument/2006/relationships/image" Target="NULL" TargetMode="External"/><Relationship Id="rId16" Type="http://schemas.openxmlformats.org/officeDocument/2006/relationships/image" Target="../media/image45.png"/><Relationship Id="rId15" Type="http://schemas.openxmlformats.org/officeDocument/2006/relationships/image" Target="../media/image44.png"/><Relationship Id="rId14" Type="http://schemas.openxmlformats.org/officeDocument/2006/relationships/image" Target="../media/image43.png"/><Relationship Id="rId13" Type="http://schemas.openxmlformats.org/officeDocument/2006/relationships/image" Target="../media/image42.png"/><Relationship Id="rId12" Type="http://schemas.openxmlformats.org/officeDocument/2006/relationships/image" Target="../media/image41.png"/><Relationship Id="rId11" Type="http://schemas.openxmlformats.org/officeDocument/2006/relationships/image" Target="../media/image40.png"/><Relationship Id="rId10" Type="http://schemas.openxmlformats.org/officeDocument/2006/relationships/image" Target="../media/image39.png"/><Relationship Id="rId1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54.png"/><Relationship Id="rId8" Type="http://schemas.openxmlformats.org/officeDocument/2006/relationships/image" Target="../media/image53.png"/><Relationship Id="rId7" Type="http://schemas.openxmlformats.org/officeDocument/2006/relationships/image" Target="../media/image52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Relationship Id="rId3" Type="http://schemas.openxmlformats.org/officeDocument/2006/relationships/image" Target="../media/image48.png"/><Relationship Id="rId21" Type="http://schemas.openxmlformats.org/officeDocument/2006/relationships/image" Target="../media/image65.png"/><Relationship Id="rId20" Type="http://schemas.openxmlformats.org/officeDocument/2006/relationships/image" Target="../media/image64.png"/><Relationship Id="rId2" Type="http://schemas.openxmlformats.org/officeDocument/2006/relationships/image" Target="../media/image47.png"/><Relationship Id="rId19" Type="http://schemas.openxmlformats.org/officeDocument/2006/relationships/image" Target="../media/image63.png"/><Relationship Id="rId18" Type="http://schemas.openxmlformats.org/officeDocument/2006/relationships/image" Target="../media/image62.png"/><Relationship Id="rId17" Type="http://schemas.openxmlformats.org/officeDocument/2006/relationships/image" Target="../media/image61.png"/><Relationship Id="rId16" Type="http://schemas.openxmlformats.org/officeDocument/2006/relationships/image" Target="../media/image60.png"/><Relationship Id="rId15" Type="http://schemas.openxmlformats.org/officeDocument/2006/relationships/image" Target="NULL" TargetMode="External"/><Relationship Id="rId14" Type="http://schemas.openxmlformats.org/officeDocument/2006/relationships/image" Target="../media/image59.png"/><Relationship Id="rId13" Type="http://schemas.openxmlformats.org/officeDocument/2006/relationships/image" Target="../media/image58.png"/><Relationship Id="rId12" Type="http://schemas.openxmlformats.org/officeDocument/2006/relationships/image" Target="../media/image57.png"/><Relationship Id="rId11" Type="http://schemas.openxmlformats.org/officeDocument/2006/relationships/image" Target="../media/image56.png"/><Relationship Id="rId10" Type="http://schemas.openxmlformats.org/officeDocument/2006/relationships/image" Target="../media/image55.png"/><Relationship Id="rId1" Type="http://schemas.openxmlformats.org/officeDocument/2006/relationships/image" Target="../media/image46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70.jpeg"/><Relationship Id="rId4" Type="http://schemas.openxmlformats.org/officeDocument/2006/relationships/image" Target="../media/image69.png"/><Relationship Id="rId3" Type="http://schemas.openxmlformats.org/officeDocument/2006/relationships/image" Target="../media/image68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77.png"/><Relationship Id="rId8" Type="http://schemas.openxmlformats.org/officeDocument/2006/relationships/image" Target="../media/image76.png"/><Relationship Id="rId7" Type="http://schemas.openxmlformats.org/officeDocument/2006/relationships/image" Target="../media/image75.png"/><Relationship Id="rId6" Type="http://schemas.openxmlformats.org/officeDocument/2006/relationships/image" Target="../media/image74.png"/><Relationship Id="rId50" Type="http://schemas.openxmlformats.org/officeDocument/2006/relationships/image" Target="../media/image118.png"/><Relationship Id="rId5" Type="http://schemas.openxmlformats.org/officeDocument/2006/relationships/image" Target="../media/image73.png"/><Relationship Id="rId49" Type="http://schemas.openxmlformats.org/officeDocument/2006/relationships/image" Target="../media/image117.png"/><Relationship Id="rId48" Type="http://schemas.openxmlformats.org/officeDocument/2006/relationships/image" Target="../media/image116.jpeg"/><Relationship Id="rId47" Type="http://schemas.openxmlformats.org/officeDocument/2006/relationships/image" Target="../media/image115.png"/><Relationship Id="rId46" Type="http://schemas.openxmlformats.org/officeDocument/2006/relationships/image" Target="../media/image114.png"/><Relationship Id="rId45" Type="http://schemas.openxmlformats.org/officeDocument/2006/relationships/image" Target="../media/image113.png"/><Relationship Id="rId44" Type="http://schemas.openxmlformats.org/officeDocument/2006/relationships/image" Target="../media/image112.png"/><Relationship Id="rId43" Type="http://schemas.openxmlformats.org/officeDocument/2006/relationships/image" Target="../media/image111.png"/><Relationship Id="rId42" Type="http://schemas.openxmlformats.org/officeDocument/2006/relationships/image" Target="../media/image110.png"/><Relationship Id="rId41" Type="http://schemas.openxmlformats.org/officeDocument/2006/relationships/image" Target="../media/image109.png"/><Relationship Id="rId40" Type="http://schemas.openxmlformats.org/officeDocument/2006/relationships/image" Target="../media/image108.png"/><Relationship Id="rId4" Type="http://schemas.openxmlformats.org/officeDocument/2006/relationships/image" Target="../media/image72.png"/><Relationship Id="rId39" Type="http://schemas.openxmlformats.org/officeDocument/2006/relationships/image" Target="../media/image107.png"/><Relationship Id="rId38" Type="http://schemas.openxmlformats.org/officeDocument/2006/relationships/image" Target="../media/image106.png"/><Relationship Id="rId37" Type="http://schemas.openxmlformats.org/officeDocument/2006/relationships/image" Target="../media/image105.png"/><Relationship Id="rId36" Type="http://schemas.openxmlformats.org/officeDocument/2006/relationships/image" Target="../media/image104.png"/><Relationship Id="rId35" Type="http://schemas.openxmlformats.org/officeDocument/2006/relationships/image" Target="../media/image103.png"/><Relationship Id="rId34" Type="http://schemas.openxmlformats.org/officeDocument/2006/relationships/image" Target="../media/image102.png"/><Relationship Id="rId33" Type="http://schemas.openxmlformats.org/officeDocument/2006/relationships/image" Target="../media/image101.png"/><Relationship Id="rId32" Type="http://schemas.openxmlformats.org/officeDocument/2006/relationships/image" Target="../media/image100.png"/><Relationship Id="rId31" Type="http://schemas.openxmlformats.org/officeDocument/2006/relationships/image" Target="../media/image99.png"/><Relationship Id="rId30" Type="http://schemas.openxmlformats.org/officeDocument/2006/relationships/image" Target="../media/image98.png"/><Relationship Id="rId3" Type="http://schemas.openxmlformats.org/officeDocument/2006/relationships/image" Target="../media/image71.png"/><Relationship Id="rId29" Type="http://schemas.openxmlformats.org/officeDocument/2006/relationships/image" Target="../media/image97.png"/><Relationship Id="rId28" Type="http://schemas.openxmlformats.org/officeDocument/2006/relationships/image" Target="../media/image96.png"/><Relationship Id="rId27" Type="http://schemas.openxmlformats.org/officeDocument/2006/relationships/image" Target="../media/image95.png"/><Relationship Id="rId26" Type="http://schemas.openxmlformats.org/officeDocument/2006/relationships/image" Target="../media/image94.png"/><Relationship Id="rId25" Type="http://schemas.openxmlformats.org/officeDocument/2006/relationships/image" Target="../media/image93.png"/><Relationship Id="rId24" Type="http://schemas.openxmlformats.org/officeDocument/2006/relationships/image" Target="../media/image92.png"/><Relationship Id="rId23" Type="http://schemas.openxmlformats.org/officeDocument/2006/relationships/image" Target="../media/image91.png"/><Relationship Id="rId22" Type="http://schemas.openxmlformats.org/officeDocument/2006/relationships/image" Target="../media/image90.png"/><Relationship Id="rId21" Type="http://schemas.openxmlformats.org/officeDocument/2006/relationships/image" Target="../media/image89.png"/><Relationship Id="rId20" Type="http://schemas.openxmlformats.org/officeDocument/2006/relationships/image" Target="../media/image88.png"/><Relationship Id="rId2" Type="http://schemas.openxmlformats.org/officeDocument/2006/relationships/image" Target="../media/image61.png"/><Relationship Id="rId19" Type="http://schemas.openxmlformats.org/officeDocument/2006/relationships/image" Target="../media/image87.png"/><Relationship Id="rId18" Type="http://schemas.openxmlformats.org/officeDocument/2006/relationships/image" Target="../media/image86.png"/><Relationship Id="rId17" Type="http://schemas.openxmlformats.org/officeDocument/2006/relationships/image" Target="../media/image85.png"/><Relationship Id="rId16" Type="http://schemas.openxmlformats.org/officeDocument/2006/relationships/image" Target="../media/image84.png"/><Relationship Id="rId15" Type="http://schemas.openxmlformats.org/officeDocument/2006/relationships/image" Target="../media/image83.png"/><Relationship Id="rId14" Type="http://schemas.openxmlformats.org/officeDocument/2006/relationships/image" Target="../media/image82.png"/><Relationship Id="rId13" Type="http://schemas.openxmlformats.org/officeDocument/2006/relationships/image" Target="../media/image81.png"/><Relationship Id="rId12" Type="http://schemas.openxmlformats.org/officeDocument/2006/relationships/image" Target="../media/image80.png"/><Relationship Id="rId11" Type="http://schemas.openxmlformats.org/officeDocument/2006/relationships/image" Target="../media/image79.jpeg"/><Relationship Id="rId10" Type="http://schemas.openxmlformats.org/officeDocument/2006/relationships/image" Target="../media/image78.png"/><Relationship Id="rId1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7.png"/><Relationship Id="rId8" Type="http://schemas.openxmlformats.org/officeDocument/2006/relationships/image" Target="../media/image126.png"/><Relationship Id="rId7" Type="http://schemas.openxmlformats.org/officeDocument/2006/relationships/image" Target="../media/image125.png"/><Relationship Id="rId6" Type="http://schemas.openxmlformats.org/officeDocument/2006/relationships/image" Target="../media/image124.png"/><Relationship Id="rId5" Type="http://schemas.openxmlformats.org/officeDocument/2006/relationships/image" Target="../media/image123.png"/><Relationship Id="rId4" Type="http://schemas.openxmlformats.org/officeDocument/2006/relationships/image" Target="../media/image122.png"/><Relationship Id="rId3" Type="http://schemas.openxmlformats.org/officeDocument/2006/relationships/image" Target="../media/image121.png"/><Relationship Id="rId2" Type="http://schemas.openxmlformats.org/officeDocument/2006/relationships/image" Target="../media/image120.png"/><Relationship Id="rId10" Type="http://schemas.openxmlformats.org/officeDocument/2006/relationships/image" Target="../media/image128.png"/><Relationship Id="rId1" Type="http://schemas.openxmlformats.org/officeDocument/2006/relationships/image" Target="../media/image119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7.png"/><Relationship Id="rId8" Type="http://schemas.openxmlformats.org/officeDocument/2006/relationships/image" Target="../media/image136.png"/><Relationship Id="rId7" Type="http://schemas.openxmlformats.org/officeDocument/2006/relationships/image" Target="../media/image135.png"/><Relationship Id="rId6" Type="http://schemas.openxmlformats.org/officeDocument/2006/relationships/image" Target="../media/image134.png"/><Relationship Id="rId5" Type="http://schemas.openxmlformats.org/officeDocument/2006/relationships/image" Target="../media/image133.png"/><Relationship Id="rId4" Type="http://schemas.openxmlformats.org/officeDocument/2006/relationships/image" Target="../media/image132.png"/><Relationship Id="rId3" Type="http://schemas.openxmlformats.org/officeDocument/2006/relationships/image" Target="../media/image131.png"/><Relationship Id="rId2" Type="http://schemas.openxmlformats.org/officeDocument/2006/relationships/image" Target="../media/image130.png"/><Relationship Id="rId14" Type="http://schemas.openxmlformats.org/officeDocument/2006/relationships/image" Target="../media/image142.png"/><Relationship Id="rId13" Type="http://schemas.openxmlformats.org/officeDocument/2006/relationships/image" Target="../media/image141.png"/><Relationship Id="rId12" Type="http://schemas.openxmlformats.org/officeDocument/2006/relationships/image" Target="../media/image140.png"/><Relationship Id="rId11" Type="http://schemas.openxmlformats.org/officeDocument/2006/relationships/image" Target="../media/image139.png"/><Relationship Id="rId10" Type="http://schemas.openxmlformats.org/officeDocument/2006/relationships/image" Target="../media/image138.png"/><Relationship Id="rId1" Type="http://schemas.openxmlformats.org/officeDocument/2006/relationships/image" Target="../media/image129.png"/></Relationships>
</file>

<file path=xl/drawings/_rels/drawing9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1.png"/><Relationship Id="rId8" Type="http://schemas.openxmlformats.org/officeDocument/2006/relationships/image" Target="../media/image150.png"/><Relationship Id="rId7" Type="http://schemas.openxmlformats.org/officeDocument/2006/relationships/image" Target="../media/image149.png"/><Relationship Id="rId68" Type="http://schemas.openxmlformats.org/officeDocument/2006/relationships/image" Target="../media/image210.png"/><Relationship Id="rId67" Type="http://schemas.openxmlformats.org/officeDocument/2006/relationships/image" Target="../media/image209.jpeg"/><Relationship Id="rId66" Type="http://schemas.openxmlformats.org/officeDocument/2006/relationships/image" Target="../media/image208.png"/><Relationship Id="rId65" Type="http://schemas.openxmlformats.org/officeDocument/2006/relationships/image" Target="../media/image207.png"/><Relationship Id="rId64" Type="http://schemas.openxmlformats.org/officeDocument/2006/relationships/image" Target="../media/image206.png"/><Relationship Id="rId63" Type="http://schemas.openxmlformats.org/officeDocument/2006/relationships/image" Target="../media/image205.jpeg"/><Relationship Id="rId62" Type="http://schemas.openxmlformats.org/officeDocument/2006/relationships/image" Target="../media/image204.jpeg"/><Relationship Id="rId61" Type="http://schemas.openxmlformats.org/officeDocument/2006/relationships/image" Target="../media/image203.jpeg"/><Relationship Id="rId60" Type="http://schemas.openxmlformats.org/officeDocument/2006/relationships/image" Target="../media/image202.png"/><Relationship Id="rId6" Type="http://schemas.openxmlformats.org/officeDocument/2006/relationships/image" Target="../media/image148.png"/><Relationship Id="rId59" Type="http://schemas.openxmlformats.org/officeDocument/2006/relationships/image" Target="../media/image201.png"/><Relationship Id="rId58" Type="http://schemas.openxmlformats.org/officeDocument/2006/relationships/image" Target="../media/image200.png"/><Relationship Id="rId57" Type="http://schemas.openxmlformats.org/officeDocument/2006/relationships/image" Target="../media/image199.png"/><Relationship Id="rId56" Type="http://schemas.openxmlformats.org/officeDocument/2006/relationships/image" Target="../media/image198.png"/><Relationship Id="rId55" Type="http://schemas.openxmlformats.org/officeDocument/2006/relationships/image" Target="../media/image197.png"/><Relationship Id="rId54" Type="http://schemas.openxmlformats.org/officeDocument/2006/relationships/image" Target="../media/image196.jpeg"/><Relationship Id="rId53" Type="http://schemas.openxmlformats.org/officeDocument/2006/relationships/image" Target="../media/image195.png"/><Relationship Id="rId52" Type="http://schemas.openxmlformats.org/officeDocument/2006/relationships/image" Target="../media/image194.jpeg"/><Relationship Id="rId51" Type="http://schemas.openxmlformats.org/officeDocument/2006/relationships/image" Target="../media/image193.jpeg"/><Relationship Id="rId50" Type="http://schemas.openxmlformats.org/officeDocument/2006/relationships/image" Target="../media/image192.png"/><Relationship Id="rId5" Type="http://schemas.openxmlformats.org/officeDocument/2006/relationships/image" Target="../media/image147.png"/><Relationship Id="rId49" Type="http://schemas.openxmlformats.org/officeDocument/2006/relationships/image" Target="../media/image191.png"/><Relationship Id="rId48" Type="http://schemas.openxmlformats.org/officeDocument/2006/relationships/image" Target="../media/image190.tiff"/><Relationship Id="rId47" Type="http://schemas.openxmlformats.org/officeDocument/2006/relationships/image" Target="../media/image189.tiff"/><Relationship Id="rId46" Type="http://schemas.openxmlformats.org/officeDocument/2006/relationships/image" Target="../media/image188.png"/><Relationship Id="rId45" Type="http://schemas.openxmlformats.org/officeDocument/2006/relationships/image" Target="../media/image187.png"/><Relationship Id="rId44" Type="http://schemas.openxmlformats.org/officeDocument/2006/relationships/image" Target="../media/image186.png"/><Relationship Id="rId43" Type="http://schemas.openxmlformats.org/officeDocument/2006/relationships/image" Target="../media/image185.png"/><Relationship Id="rId42" Type="http://schemas.openxmlformats.org/officeDocument/2006/relationships/image" Target="../media/image184.png"/><Relationship Id="rId41" Type="http://schemas.openxmlformats.org/officeDocument/2006/relationships/image" Target="../media/image183.png"/><Relationship Id="rId40" Type="http://schemas.openxmlformats.org/officeDocument/2006/relationships/image" Target="../media/image182.png"/><Relationship Id="rId4" Type="http://schemas.openxmlformats.org/officeDocument/2006/relationships/image" Target="../media/image146.png"/><Relationship Id="rId39" Type="http://schemas.openxmlformats.org/officeDocument/2006/relationships/image" Target="../media/image181.png"/><Relationship Id="rId38" Type="http://schemas.openxmlformats.org/officeDocument/2006/relationships/image" Target="../media/image180.png"/><Relationship Id="rId37" Type="http://schemas.openxmlformats.org/officeDocument/2006/relationships/image" Target="../media/image179.png"/><Relationship Id="rId36" Type="http://schemas.openxmlformats.org/officeDocument/2006/relationships/image" Target="../media/image178.png"/><Relationship Id="rId35" Type="http://schemas.openxmlformats.org/officeDocument/2006/relationships/image" Target="../media/image177.png"/><Relationship Id="rId34" Type="http://schemas.openxmlformats.org/officeDocument/2006/relationships/image" Target="../media/image176.png"/><Relationship Id="rId33" Type="http://schemas.openxmlformats.org/officeDocument/2006/relationships/image" Target="../media/image175.png"/><Relationship Id="rId32" Type="http://schemas.openxmlformats.org/officeDocument/2006/relationships/image" Target="../media/image174.png"/><Relationship Id="rId31" Type="http://schemas.openxmlformats.org/officeDocument/2006/relationships/image" Target="../media/image173.png"/><Relationship Id="rId30" Type="http://schemas.openxmlformats.org/officeDocument/2006/relationships/image" Target="../media/image172.png"/><Relationship Id="rId3" Type="http://schemas.openxmlformats.org/officeDocument/2006/relationships/image" Target="../media/image145.png"/><Relationship Id="rId29" Type="http://schemas.openxmlformats.org/officeDocument/2006/relationships/image" Target="../media/image171.png"/><Relationship Id="rId28" Type="http://schemas.openxmlformats.org/officeDocument/2006/relationships/image" Target="../media/image170.png"/><Relationship Id="rId27" Type="http://schemas.openxmlformats.org/officeDocument/2006/relationships/image" Target="../media/image169.png"/><Relationship Id="rId26" Type="http://schemas.openxmlformats.org/officeDocument/2006/relationships/image" Target="../media/image168.png"/><Relationship Id="rId25" Type="http://schemas.openxmlformats.org/officeDocument/2006/relationships/image" Target="../media/image167.jpeg"/><Relationship Id="rId24" Type="http://schemas.openxmlformats.org/officeDocument/2006/relationships/image" Target="../media/image166.png"/><Relationship Id="rId23" Type="http://schemas.openxmlformats.org/officeDocument/2006/relationships/image" Target="../media/image165.png"/><Relationship Id="rId22" Type="http://schemas.openxmlformats.org/officeDocument/2006/relationships/image" Target="../media/image164.png"/><Relationship Id="rId21" Type="http://schemas.openxmlformats.org/officeDocument/2006/relationships/image" Target="../media/image163.png"/><Relationship Id="rId20" Type="http://schemas.openxmlformats.org/officeDocument/2006/relationships/image" Target="../media/image162.png"/><Relationship Id="rId2" Type="http://schemas.openxmlformats.org/officeDocument/2006/relationships/image" Target="../media/image144.png"/><Relationship Id="rId19" Type="http://schemas.openxmlformats.org/officeDocument/2006/relationships/image" Target="../media/image161.png"/><Relationship Id="rId18" Type="http://schemas.openxmlformats.org/officeDocument/2006/relationships/image" Target="../media/image160.png"/><Relationship Id="rId17" Type="http://schemas.openxmlformats.org/officeDocument/2006/relationships/image" Target="../media/image159.png"/><Relationship Id="rId16" Type="http://schemas.openxmlformats.org/officeDocument/2006/relationships/image" Target="../media/image158.png"/><Relationship Id="rId15" Type="http://schemas.openxmlformats.org/officeDocument/2006/relationships/image" Target="../media/image157.png"/><Relationship Id="rId14" Type="http://schemas.openxmlformats.org/officeDocument/2006/relationships/image" Target="../media/image156.png"/><Relationship Id="rId13" Type="http://schemas.openxmlformats.org/officeDocument/2006/relationships/image" Target="../media/image155.png"/><Relationship Id="rId12" Type="http://schemas.openxmlformats.org/officeDocument/2006/relationships/image" Target="../media/image154.png"/><Relationship Id="rId11" Type="http://schemas.openxmlformats.org/officeDocument/2006/relationships/image" Target="../media/image153.png"/><Relationship Id="rId10" Type="http://schemas.openxmlformats.org/officeDocument/2006/relationships/image" Target="../media/image152.png"/><Relationship Id="rId1" Type="http://schemas.openxmlformats.org/officeDocument/2006/relationships/image" Target="../media/image14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69850</xdr:colOff>
      <xdr:row>3</xdr:row>
      <xdr:rowOff>114300</xdr:rowOff>
    </xdr:from>
    <xdr:to>
      <xdr:col>10</xdr:col>
      <xdr:colOff>741045</xdr:colOff>
      <xdr:row>3</xdr:row>
      <xdr:rowOff>1038860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58705" y="2311400"/>
          <a:ext cx="671195" cy="924560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781050</xdr:colOff>
      <xdr:row>3</xdr:row>
      <xdr:rowOff>219075</xdr:rowOff>
    </xdr:from>
    <xdr:to>
      <xdr:col>10</xdr:col>
      <xdr:colOff>1624965</xdr:colOff>
      <xdr:row>3</xdr:row>
      <xdr:rowOff>1067435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69905" y="2416175"/>
          <a:ext cx="843915" cy="848360"/>
        </a:xfrm>
        <a:prstGeom prst="rect">
          <a:avLst/>
        </a:prstGeom>
      </xdr:spPr>
    </xdr:pic>
    <xdr:clientData/>
  </xdr:twoCellAnchor>
  <xdr:twoCellAnchor editAs="oneCell">
    <xdr:from>
      <xdr:col>10</xdr:col>
      <xdr:colOff>1666875</xdr:colOff>
      <xdr:row>3</xdr:row>
      <xdr:rowOff>876300</xdr:rowOff>
    </xdr:from>
    <xdr:to>
      <xdr:col>10</xdr:col>
      <xdr:colOff>2211705</xdr:colOff>
      <xdr:row>3</xdr:row>
      <xdr:rowOff>1198245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555730" y="3073400"/>
          <a:ext cx="544830" cy="321945"/>
        </a:xfrm>
        <a:prstGeom prst="rect">
          <a:avLst/>
        </a:prstGeom>
      </xdr:spPr>
    </xdr:pic>
    <xdr:clientData/>
  </xdr:twoCellAnchor>
  <xdr:twoCellAnchor editAs="oneCell">
    <xdr:from>
      <xdr:col>10</xdr:col>
      <xdr:colOff>1645285</xdr:colOff>
      <xdr:row>3</xdr:row>
      <xdr:rowOff>189865</xdr:rowOff>
    </xdr:from>
    <xdr:to>
      <xdr:col>10</xdr:col>
      <xdr:colOff>2211705</xdr:colOff>
      <xdr:row>3</xdr:row>
      <xdr:rowOff>682625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34140" y="2386965"/>
          <a:ext cx="566420" cy="49276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4</xdr:row>
      <xdr:rowOff>171450</xdr:rowOff>
    </xdr:from>
    <xdr:to>
      <xdr:col>10</xdr:col>
      <xdr:colOff>1016000</xdr:colOff>
      <xdr:row>4</xdr:row>
      <xdr:rowOff>1015365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060305" y="3663950"/>
          <a:ext cx="844550" cy="843915"/>
        </a:xfrm>
        <a:prstGeom prst="rect">
          <a:avLst/>
        </a:prstGeom>
      </xdr:spPr>
    </xdr:pic>
    <xdr:clientData/>
  </xdr:twoCellAnchor>
  <xdr:twoCellAnchor editAs="oneCell">
    <xdr:from>
      <xdr:col>10</xdr:col>
      <xdr:colOff>1152525</xdr:colOff>
      <xdr:row>4</xdr:row>
      <xdr:rowOff>171450</xdr:rowOff>
    </xdr:from>
    <xdr:to>
      <xdr:col>10</xdr:col>
      <xdr:colOff>2211705</xdr:colOff>
      <xdr:row>4</xdr:row>
      <xdr:rowOff>1020445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041380" y="3663950"/>
          <a:ext cx="1059180" cy="848995"/>
        </a:xfrm>
        <a:prstGeom prst="rect">
          <a:avLst/>
        </a:prstGeom>
      </xdr:spPr>
    </xdr:pic>
    <xdr:clientData/>
  </xdr:twoCellAnchor>
  <xdr:twoCellAnchor editAs="oneCell">
    <xdr:from>
      <xdr:col>10</xdr:col>
      <xdr:colOff>829310</xdr:colOff>
      <xdr:row>2</xdr:row>
      <xdr:rowOff>28575</xdr:rowOff>
    </xdr:from>
    <xdr:to>
      <xdr:col>10</xdr:col>
      <xdr:colOff>1237615</xdr:colOff>
      <xdr:row>2</xdr:row>
      <xdr:rowOff>1248410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718165" y="892175"/>
          <a:ext cx="408305" cy="1219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1388745</xdr:colOff>
      <xdr:row>2</xdr:row>
      <xdr:rowOff>335915</xdr:rowOff>
    </xdr:from>
    <xdr:to>
      <xdr:col>10</xdr:col>
      <xdr:colOff>1994535</xdr:colOff>
      <xdr:row>2</xdr:row>
      <xdr:rowOff>939800</xdr:rowOff>
    </xdr:to>
    <xdr:pic>
      <xdr:nvPicPr>
        <xdr:cNvPr id="14" name="图片 1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277600" y="1199515"/>
          <a:ext cx="605790" cy="6038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152400</xdr:colOff>
      <xdr:row>5</xdr:row>
      <xdr:rowOff>63500</xdr:rowOff>
    </xdr:from>
    <xdr:ext cx="887639" cy="393700"/>
    <xdr:pic>
      <xdr:nvPicPr>
        <xdr:cNvPr id="2" name="Picture 51" descr="19430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8470900" y="1511300"/>
          <a:ext cx="887095" cy="393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9</xdr:row>
      <xdr:rowOff>101600</xdr:rowOff>
    </xdr:from>
    <xdr:ext cx="584200" cy="412750"/>
    <xdr:pic>
      <xdr:nvPicPr>
        <xdr:cNvPr id="3" name="Picture 54"/>
        <xdr:cNvPicPr>
          <a:picLocks noChangeAspect="1" noChangeArrowheads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8585200" y="3606800"/>
          <a:ext cx="5842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10</xdr:row>
      <xdr:rowOff>114300</xdr:rowOff>
    </xdr:from>
    <xdr:ext cx="622300" cy="400050"/>
    <xdr:pic>
      <xdr:nvPicPr>
        <xdr:cNvPr id="4" name="Picture 55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8585200" y="4133850"/>
          <a:ext cx="622300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6</xdr:row>
      <xdr:rowOff>101600</xdr:rowOff>
    </xdr:from>
    <xdr:ext cx="925739" cy="412750"/>
    <xdr:pic>
      <xdr:nvPicPr>
        <xdr:cNvPr id="5" name="Picture 70"/>
        <xdr:cNvPicPr>
          <a:picLocks noChangeAspect="1" noChangeArrowheads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8432800" y="2063750"/>
          <a:ext cx="925195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11</xdr:row>
      <xdr:rowOff>101600</xdr:rowOff>
    </xdr:from>
    <xdr:ext cx="419100" cy="368300"/>
    <xdr:pic>
      <xdr:nvPicPr>
        <xdr:cNvPr id="6" name="Picture 56" descr="196001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8623300" y="4635500"/>
          <a:ext cx="419100" cy="3683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76200</xdr:colOff>
      <xdr:row>13</xdr:row>
      <xdr:rowOff>177800</xdr:rowOff>
    </xdr:from>
    <xdr:ext cx="965200" cy="339725"/>
    <xdr:pic>
      <xdr:nvPicPr>
        <xdr:cNvPr id="7" name="Picture 57" descr="132701"/>
        <xdr:cNvPicPr>
          <a:picLocks noChangeAspect="1" noChangeArrowheads="1"/>
        </xdr:cNvPicPr>
      </xdr:nvPicPr>
      <xdr:blipFill>
        <a:blip r:embed="rId6" cstate="email"/>
        <a:srcRect/>
        <a:stretch>
          <a:fillRect/>
        </a:stretch>
      </xdr:blipFill>
      <xdr:spPr>
        <a:xfrm>
          <a:off x="8394700" y="5740400"/>
          <a:ext cx="965200" cy="339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76200</xdr:colOff>
      <xdr:row>14</xdr:row>
      <xdr:rowOff>177800</xdr:rowOff>
    </xdr:from>
    <xdr:ext cx="965200" cy="339725"/>
    <xdr:pic>
      <xdr:nvPicPr>
        <xdr:cNvPr id="8" name="Picture 57" descr="132701"/>
        <xdr:cNvPicPr>
          <a:picLocks noChangeAspect="1" noChangeArrowheads="1"/>
        </xdr:cNvPicPr>
      </xdr:nvPicPr>
      <xdr:blipFill>
        <a:blip r:embed="rId6" cstate="email"/>
        <a:srcRect/>
        <a:stretch>
          <a:fillRect/>
        </a:stretch>
      </xdr:blipFill>
      <xdr:spPr>
        <a:xfrm>
          <a:off x="8394700" y="6254750"/>
          <a:ext cx="965200" cy="339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177800</xdr:colOff>
      <xdr:row>24</xdr:row>
      <xdr:rowOff>101600</xdr:rowOff>
    </xdr:from>
    <xdr:ext cx="571500" cy="342900"/>
    <xdr:pic>
      <xdr:nvPicPr>
        <xdr:cNvPr id="10" name="Picture 128"/>
        <xdr:cNvPicPr>
          <a:picLocks noChangeAspect="1" noChangeArrowheads="1"/>
        </xdr:cNvPicPr>
      </xdr:nvPicPr>
      <xdr:blipFill>
        <a:blip r:embed="rId7" cstate="email"/>
        <a:srcRect/>
        <a:stretch>
          <a:fillRect/>
        </a:stretch>
      </xdr:blipFill>
      <xdr:spPr>
        <a:xfrm>
          <a:off x="8496300" y="11322050"/>
          <a:ext cx="571500" cy="3429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25</xdr:row>
      <xdr:rowOff>101600</xdr:rowOff>
    </xdr:from>
    <xdr:ext cx="469900" cy="393700"/>
    <xdr:pic>
      <xdr:nvPicPr>
        <xdr:cNvPr id="11" name="Picture 79" descr="172601"/>
        <xdr:cNvPicPr>
          <a:picLocks noChangeAspect="1" noChangeArrowheads="1"/>
        </xdr:cNvPicPr>
      </xdr:nvPicPr>
      <xdr:blipFill>
        <a:blip r:embed="rId8" cstate="email"/>
        <a:srcRect/>
        <a:stretch>
          <a:fillRect/>
        </a:stretch>
      </xdr:blipFill>
      <xdr:spPr>
        <a:xfrm>
          <a:off x="8623300" y="11836400"/>
          <a:ext cx="469900" cy="393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26</xdr:row>
      <xdr:rowOff>101600</xdr:rowOff>
    </xdr:from>
    <xdr:ext cx="469900" cy="393700"/>
    <xdr:pic>
      <xdr:nvPicPr>
        <xdr:cNvPr id="12" name="Picture 79" descr="172601"/>
        <xdr:cNvPicPr>
          <a:picLocks noChangeAspect="1" noChangeArrowheads="1"/>
        </xdr:cNvPicPr>
      </xdr:nvPicPr>
      <xdr:blipFill>
        <a:blip r:embed="rId8" cstate="email"/>
        <a:srcRect/>
        <a:stretch>
          <a:fillRect/>
        </a:stretch>
      </xdr:blipFill>
      <xdr:spPr>
        <a:xfrm>
          <a:off x="8623300" y="12350750"/>
          <a:ext cx="469900" cy="393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27</xdr:row>
      <xdr:rowOff>101600</xdr:rowOff>
    </xdr:from>
    <xdr:ext cx="469900" cy="393700"/>
    <xdr:pic>
      <xdr:nvPicPr>
        <xdr:cNvPr id="13" name="Picture 79" descr="172601"/>
        <xdr:cNvPicPr>
          <a:picLocks noChangeAspect="1" noChangeArrowheads="1"/>
        </xdr:cNvPicPr>
      </xdr:nvPicPr>
      <xdr:blipFill>
        <a:blip r:embed="rId8" cstate="email"/>
        <a:srcRect/>
        <a:stretch>
          <a:fillRect/>
        </a:stretch>
      </xdr:blipFill>
      <xdr:spPr>
        <a:xfrm>
          <a:off x="8623300" y="12865100"/>
          <a:ext cx="469900" cy="393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29</xdr:row>
      <xdr:rowOff>101600</xdr:rowOff>
    </xdr:from>
    <xdr:ext cx="644525" cy="412750"/>
    <xdr:pic>
      <xdr:nvPicPr>
        <xdr:cNvPr id="14" name="Picture 82"/>
        <xdr:cNvPicPr>
          <a:picLocks noChangeAspect="1" noChangeArrowheads="1"/>
        </xdr:cNvPicPr>
      </xdr:nvPicPr>
      <xdr:blipFill>
        <a:blip r:embed="rId9" cstate="email"/>
        <a:srcRect/>
        <a:stretch>
          <a:fillRect/>
        </a:stretch>
      </xdr:blipFill>
      <xdr:spPr>
        <a:xfrm>
          <a:off x="8585200" y="13893800"/>
          <a:ext cx="644525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30</xdr:row>
      <xdr:rowOff>101600</xdr:rowOff>
    </xdr:from>
    <xdr:ext cx="644525" cy="412750"/>
    <xdr:pic>
      <xdr:nvPicPr>
        <xdr:cNvPr id="15" name="Picture 82"/>
        <xdr:cNvPicPr>
          <a:picLocks noChangeAspect="1" noChangeArrowheads="1"/>
        </xdr:cNvPicPr>
      </xdr:nvPicPr>
      <xdr:blipFill>
        <a:blip r:embed="rId9" cstate="email"/>
        <a:srcRect/>
        <a:stretch>
          <a:fillRect/>
        </a:stretch>
      </xdr:blipFill>
      <xdr:spPr>
        <a:xfrm>
          <a:off x="8585200" y="14408150"/>
          <a:ext cx="644525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203200</xdr:colOff>
      <xdr:row>31</xdr:row>
      <xdr:rowOff>101600</xdr:rowOff>
    </xdr:from>
    <xdr:ext cx="838200" cy="412750"/>
    <xdr:pic>
      <xdr:nvPicPr>
        <xdr:cNvPr id="16" name="Picture 84" descr="182401"/>
        <xdr:cNvPicPr>
          <a:picLocks noChangeAspect="1" noChangeArrowheads="1"/>
        </xdr:cNvPicPr>
      </xdr:nvPicPr>
      <xdr:blipFill>
        <a:blip r:embed="rId10" cstate="email"/>
        <a:srcRect/>
        <a:stretch>
          <a:fillRect/>
        </a:stretch>
      </xdr:blipFill>
      <xdr:spPr>
        <a:xfrm>
          <a:off x="8521700" y="14922500"/>
          <a:ext cx="8382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152400</xdr:colOff>
      <xdr:row>35</xdr:row>
      <xdr:rowOff>76200</xdr:rowOff>
    </xdr:from>
    <xdr:ext cx="673100" cy="419100"/>
    <xdr:pic>
      <xdr:nvPicPr>
        <xdr:cNvPr id="17" name="Picture 92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8470900" y="16954500"/>
          <a:ext cx="673100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76200</xdr:colOff>
      <xdr:row>37</xdr:row>
      <xdr:rowOff>111125</xdr:rowOff>
    </xdr:from>
    <xdr:ext cx="835025" cy="339725"/>
    <xdr:pic>
      <xdr:nvPicPr>
        <xdr:cNvPr id="18" name="Picture 93"/>
        <xdr:cNvPicPr>
          <a:picLocks noChangeAspect="1" noChangeArrowheads="1"/>
        </xdr:cNvPicPr>
      </xdr:nvPicPr>
      <xdr:blipFill>
        <a:blip r:embed="rId12" cstate="email"/>
        <a:srcRect/>
        <a:stretch>
          <a:fillRect/>
        </a:stretch>
      </xdr:blipFill>
      <xdr:spPr>
        <a:xfrm>
          <a:off x="8394700" y="18018125"/>
          <a:ext cx="835025" cy="339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203200</xdr:colOff>
      <xdr:row>38</xdr:row>
      <xdr:rowOff>139700</xdr:rowOff>
    </xdr:from>
    <xdr:ext cx="836839" cy="374650"/>
    <xdr:pic>
      <xdr:nvPicPr>
        <xdr:cNvPr id="19" name="Picture 95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8521700" y="18561050"/>
          <a:ext cx="8362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52</xdr:row>
      <xdr:rowOff>177800</xdr:rowOff>
    </xdr:from>
    <xdr:ext cx="927100" cy="336550"/>
    <xdr:pic>
      <xdr:nvPicPr>
        <xdr:cNvPr id="20" name="Picture 109"/>
        <xdr:cNvPicPr>
          <a:picLocks noChangeAspect="1" noChangeArrowheads="1"/>
        </xdr:cNvPicPr>
      </xdr:nvPicPr>
      <xdr:blipFill>
        <a:blip r:embed="rId14" cstate="email"/>
        <a:srcRect/>
        <a:stretch>
          <a:fillRect/>
        </a:stretch>
      </xdr:blipFill>
      <xdr:spPr>
        <a:xfrm>
          <a:off x="8432800" y="25800050"/>
          <a:ext cx="927100" cy="336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228600</xdr:colOff>
      <xdr:row>53</xdr:row>
      <xdr:rowOff>101600</xdr:rowOff>
    </xdr:from>
    <xdr:ext cx="682625" cy="415925"/>
    <xdr:pic>
      <xdr:nvPicPr>
        <xdr:cNvPr id="21" name="Picture 110" descr="151301"/>
        <xdr:cNvPicPr>
          <a:picLocks noChangeAspect="1" noChangeArrowheads="1"/>
        </xdr:cNvPicPr>
      </xdr:nvPicPr>
      <xdr:blipFill>
        <a:blip r:embed="rId15" cstate="email"/>
        <a:srcRect/>
        <a:stretch>
          <a:fillRect/>
        </a:stretch>
      </xdr:blipFill>
      <xdr:spPr>
        <a:xfrm>
          <a:off x="8547100" y="26238200"/>
          <a:ext cx="682625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38100</xdr:colOff>
      <xdr:row>54</xdr:row>
      <xdr:rowOff>266700</xdr:rowOff>
    </xdr:from>
    <xdr:ext cx="1001939" cy="139700"/>
    <xdr:pic>
      <xdr:nvPicPr>
        <xdr:cNvPr id="22" name="Picture 111"/>
        <xdr:cNvPicPr>
          <a:picLocks noChangeAspect="1" noChangeArrowheads="1"/>
        </xdr:cNvPicPr>
      </xdr:nvPicPr>
      <xdr:blipFill>
        <a:blip r:embed="rId16" cstate="email"/>
        <a:srcRect/>
        <a:stretch>
          <a:fillRect/>
        </a:stretch>
      </xdr:blipFill>
      <xdr:spPr>
        <a:xfrm>
          <a:off x="8356600" y="26917650"/>
          <a:ext cx="1001395" cy="139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56</xdr:row>
      <xdr:rowOff>139700</xdr:rowOff>
    </xdr:from>
    <xdr:ext cx="925739" cy="377825"/>
    <xdr:pic>
      <xdr:nvPicPr>
        <xdr:cNvPr id="23" name="Picture 113"/>
        <xdr:cNvPicPr>
          <a:picLocks noChangeAspect="1" noChangeArrowheads="1"/>
        </xdr:cNvPicPr>
      </xdr:nvPicPr>
      <xdr:blipFill>
        <a:blip r:embed="rId17" cstate="email"/>
        <a:srcRect/>
        <a:stretch>
          <a:fillRect/>
        </a:stretch>
      </xdr:blipFill>
      <xdr:spPr>
        <a:xfrm>
          <a:off x="8432800" y="27819350"/>
          <a:ext cx="925195" cy="37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342900</xdr:colOff>
      <xdr:row>57</xdr:row>
      <xdr:rowOff>101600</xdr:rowOff>
    </xdr:from>
    <xdr:ext cx="419100" cy="412750"/>
    <xdr:pic>
      <xdr:nvPicPr>
        <xdr:cNvPr id="24" name="Picture 114"/>
        <xdr:cNvPicPr>
          <a:picLocks noChangeAspect="1" noChangeArrowheads="1"/>
        </xdr:cNvPicPr>
      </xdr:nvPicPr>
      <xdr:blipFill>
        <a:blip r:embed="rId18" cstate="email"/>
        <a:srcRect/>
        <a:stretch>
          <a:fillRect/>
        </a:stretch>
      </xdr:blipFill>
      <xdr:spPr>
        <a:xfrm>
          <a:off x="8661400" y="28295600"/>
          <a:ext cx="4191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69</xdr:row>
      <xdr:rowOff>139700</xdr:rowOff>
    </xdr:from>
    <xdr:ext cx="619125" cy="374650"/>
    <xdr:pic>
      <xdr:nvPicPr>
        <xdr:cNvPr id="25" name="Picture 131" descr="184401"/>
        <xdr:cNvPicPr>
          <a:picLocks noChangeAspect="1" noChangeArrowheads="1"/>
        </xdr:cNvPicPr>
      </xdr:nvPicPr>
      <xdr:blipFill>
        <a:blip r:embed="rId19" cstate="email"/>
        <a:srcRect/>
        <a:stretch>
          <a:fillRect/>
        </a:stretch>
      </xdr:blipFill>
      <xdr:spPr>
        <a:xfrm>
          <a:off x="8610600" y="34505900"/>
          <a:ext cx="61912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279400</xdr:colOff>
      <xdr:row>70</xdr:row>
      <xdr:rowOff>139700</xdr:rowOff>
    </xdr:from>
    <xdr:ext cx="760639" cy="374650"/>
    <xdr:pic>
      <xdr:nvPicPr>
        <xdr:cNvPr id="26" name="Picture 132" descr="184401"/>
        <xdr:cNvPicPr>
          <a:picLocks noChangeAspect="1" noChangeArrowheads="1"/>
        </xdr:cNvPicPr>
      </xdr:nvPicPr>
      <xdr:blipFill>
        <a:blip r:embed="rId20" cstate="email"/>
        <a:srcRect/>
        <a:stretch>
          <a:fillRect/>
        </a:stretch>
      </xdr:blipFill>
      <xdr:spPr>
        <a:xfrm>
          <a:off x="8597900" y="35020250"/>
          <a:ext cx="7600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190500</xdr:colOff>
      <xdr:row>72</xdr:row>
      <xdr:rowOff>127000</xdr:rowOff>
    </xdr:from>
    <xdr:ext cx="482600" cy="390525"/>
    <xdr:pic>
      <xdr:nvPicPr>
        <xdr:cNvPr id="27" name="Picture 133"/>
        <xdr:cNvPicPr>
          <a:picLocks noChangeAspect="1" noChangeArrowheads="1"/>
        </xdr:cNvPicPr>
      </xdr:nvPicPr>
      <xdr:blipFill>
        <a:blip r:embed="rId21" cstate="email"/>
        <a:srcRect/>
        <a:stretch>
          <a:fillRect/>
        </a:stretch>
      </xdr:blipFill>
      <xdr:spPr>
        <a:xfrm>
          <a:off x="8509000" y="36036250"/>
          <a:ext cx="482600" cy="3905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165100</xdr:colOff>
      <xdr:row>73</xdr:row>
      <xdr:rowOff>114300</xdr:rowOff>
    </xdr:from>
    <xdr:ext cx="495300" cy="400050"/>
    <xdr:pic>
      <xdr:nvPicPr>
        <xdr:cNvPr id="28" name="Picture 133"/>
        <xdr:cNvPicPr>
          <a:picLocks noChangeAspect="1" noChangeArrowheads="1"/>
        </xdr:cNvPicPr>
      </xdr:nvPicPr>
      <xdr:blipFill>
        <a:blip r:embed="rId22" cstate="email"/>
        <a:srcRect/>
        <a:stretch>
          <a:fillRect/>
        </a:stretch>
      </xdr:blipFill>
      <xdr:spPr>
        <a:xfrm>
          <a:off x="8483600" y="36537900"/>
          <a:ext cx="495300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165100</xdr:colOff>
      <xdr:row>74</xdr:row>
      <xdr:rowOff>101600</xdr:rowOff>
    </xdr:from>
    <xdr:ext cx="508000" cy="412750"/>
    <xdr:pic>
      <xdr:nvPicPr>
        <xdr:cNvPr id="29" name="Picture 133"/>
        <xdr:cNvPicPr>
          <a:picLocks noChangeAspect="1" noChangeArrowheads="1"/>
        </xdr:cNvPicPr>
      </xdr:nvPicPr>
      <xdr:blipFill>
        <a:blip r:embed="rId23" cstate="email"/>
        <a:srcRect/>
        <a:stretch>
          <a:fillRect/>
        </a:stretch>
      </xdr:blipFill>
      <xdr:spPr>
        <a:xfrm>
          <a:off x="8483600" y="37039550"/>
          <a:ext cx="5080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76</xdr:row>
      <xdr:rowOff>139700</xdr:rowOff>
    </xdr:from>
    <xdr:ext cx="609600" cy="377825"/>
    <xdr:pic>
      <xdr:nvPicPr>
        <xdr:cNvPr id="30" name="Picture 137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8610600" y="38106350"/>
          <a:ext cx="609600" cy="37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82</xdr:row>
      <xdr:rowOff>101600</xdr:rowOff>
    </xdr:from>
    <xdr:ext cx="596900" cy="412750"/>
    <xdr:pic>
      <xdr:nvPicPr>
        <xdr:cNvPr id="33" name="Picture 146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8623300" y="41535350"/>
          <a:ext cx="5969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86</xdr:row>
      <xdr:rowOff>101600</xdr:rowOff>
    </xdr:from>
    <xdr:ext cx="584200" cy="393700"/>
    <xdr:pic>
      <xdr:nvPicPr>
        <xdr:cNvPr id="34" name="Picture 150" descr="172401"/>
        <xdr:cNvPicPr>
          <a:picLocks noChangeAspect="1" noChangeArrowheads="1"/>
        </xdr:cNvPicPr>
      </xdr:nvPicPr>
      <xdr:blipFill>
        <a:blip r:embed="rId26" cstate="email"/>
        <a:srcRect/>
        <a:stretch>
          <a:fillRect/>
        </a:stretch>
      </xdr:blipFill>
      <xdr:spPr>
        <a:xfrm>
          <a:off x="8585200" y="43592750"/>
          <a:ext cx="584200" cy="393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93</xdr:row>
      <xdr:rowOff>50800</xdr:rowOff>
    </xdr:from>
    <xdr:ext cx="558800" cy="466725"/>
    <xdr:pic>
      <xdr:nvPicPr>
        <xdr:cNvPr id="35" name="Picture 161"/>
        <xdr:cNvPicPr>
          <a:picLocks noChangeAspect="1" noChangeArrowheads="1"/>
        </xdr:cNvPicPr>
      </xdr:nvPicPr>
      <xdr:blipFill>
        <a:blip r:embed="rId27" cstate="email"/>
        <a:srcRect/>
        <a:stretch>
          <a:fillRect/>
        </a:stretch>
      </xdr:blipFill>
      <xdr:spPr>
        <a:xfrm>
          <a:off x="8585200" y="47142400"/>
          <a:ext cx="558800" cy="466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170070</xdr:colOff>
      <xdr:row>99</xdr:row>
      <xdr:rowOff>18774</xdr:rowOff>
    </xdr:from>
    <xdr:ext cx="673100" cy="425449"/>
    <xdr:pic>
      <xdr:nvPicPr>
        <xdr:cNvPr id="36" name="Picture 168" descr="162401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8488045" y="50196115"/>
          <a:ext cx="6731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263387</xdr:colOff>
      <xdr:row>100</xdr:row>
      <xdr:rowOff>32026</xdr:rowOff>
    </xdr:from>
    <xdr:ext cx="571500" cy="387350"/>
    <xdr:pic>
      <xdr:nvPicPr>
        <xdr:cNvPr id="37" name="Picture 169"/>
        <xdr:cNvPicPr>
          <a:picLocks noChangeAspect="1" noChangeArrowheads="1"/>
        </xdr:cNvPicPr>
      </xdr:nvPicPr>
      <xdr:blipFill>
        <a:blip r:embed="rId29" cstate="email"/>
        <a:srcRect/>
        <a:stretch>
          <a:fillRect/>
        </a:stretch>
      </xdr:blipFill>
      <xdr:spPr>
        <a:xfrm>
          <a:off x="8581390" y="50723800"/>
          <a:ext cx="571500" cy="387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335169</xdr:colOff>
      <xdr:row>101</xdr:row>
      <xdr:rowOff>60187</xdr:rowOff>
    </xdr:from>
    <xdr:ext cx="457200" cy="425451"/>
    <xdr:pic>
      <xdr:nvPicPr>
        <xdr:cNvPr id="38" name="Picture 170"/>
        <xdr:cNvPicPr>
          <a:picLocks noChangeAspect="1" noChangeArrowheads="1"/>
        </xdr:cNvPicPr>
      </xdr:nvPicPr>
      <xdr:blipFill>
        <a:blip r:embed="rId30" cstate="email"/>
        <a:srcRect/>
        <a:stretch>
          <a:fillRect/>
        </a:stretch>
      </xdr:blipFill>
      <xdr:spPr>
        <a:xfrm>
          <a:off x="8653145" y="51266090"/>
          <a:ext cx="4572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355600</xdr:colOff>
      <xdr:row>108</xdr:row>
      <xdr:rowOff>152400</xdr:rowOff>
    </xdr:from>
    <xdr:ext cx="444500" cy="365125"/>
    <xdr:pic>
      <xdr:nvPicPr>
        <xdr:cNvPr id="39" name="Picture 177"/>
        <xdr:cNvPicPr>
          <a:picLocks noChangeAspect="1" noChangeArrowheads="1"/>
        </xdr:cNvPicPr>
      </xdr:nvPicPr>
      <xdr:blipFill>
        <a:blip r:embed="rId31" cstate="email"/>
        <a:srcRect/>
        <a:stretch>
          <a:fillRect/>
        </a:stretch>
      </xdr:blipFill>
      <xdr:spPr>
        <a:xfrm>
          <a:off x="8674100" y="54959250"/>
          <a:ext cx="444500" cy="365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368300</xdr:colOff>
      <xdr:row>112</xdr:row>
      <xdr:rowOff>139700</xdr:rowOff>
    </xdr:from>
    <xdr:ext cx="542925" cy="374650"/>
    <xdr:pic>
      <xdr:nvPicPr>
        <xdr:cNvPr id="40" name="Picture 185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8686800" y="57003950"/>
          <a:ext cx="54292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355600</xdr:colOff>
      <xdr:row>109</xdr:row>
      <xdr:rowOff>152400</xdr:rowOff>
    </xdr:from>
    <xdr:ext cx="444500" cy="365125"/>
    <xdr:pic>
      <xdr:nvPicPr>
        <xdr:cNvPr id="41" name="Picture 177"/>
        <xdr:cNvPicPr>
          <a:picLocks noChangeAspect="1" noChangeArrowheads="1"/>
        </xdr:cNvPicPr>
      </xdr:nvPicPr>
      <xdr:blipFill>
        <a:blip r:embed="rId31" cstate="email"/>
        <a:srcRect/>
        <a:stretch>
          <a:fillRect/>
        </a:stretch>
      </xdr:blipFill>
      <xdr:spPr>
        <a:xfrm>
          <a:off x="8674100" y="55473600"/>
          <a:ext cx="444500" cy="365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355600</xdr:colOff>
      <xdr:row>110</xdr:row>
      <xdr:rowOff>152400</xdr:rowOff>
    </xdr:from>
    <xdr:ext cx="444500" cy="365125"/>
    <xdr:pic>
      <xdr:nvPicPr>
        <xdr:cNvPr id="42" name="Picture 177"/>
        <xdr:cNvPicPr>
          <a:picLocks noChangeAspect="1" noChangeArrowheads="1"/>
        </xdr:cNvPicPr>
      </xdr:nvPicPr>
      <xdr:blipFill>
        <a:blip r:embed="rId31" cstate="email"/>
        <a:srcRect/>
        <a:stretch>
          <a:fillRect/>
        </a:stretch>
      </xdr:blipFill>
      <xdr:spPr>
        <a:xfrm>
          <a:off x="8674100" y="55987950"/>
          <a:ext cx="444500" cy="365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355600</xdr:colOff>
      <xdr:row>111</xdr:row>
      <xdr:rowOff>152400</xdr:rowOff>
    </xdr:from>
    <xdr:ext cx="444500" cy="365125"/>
    <xdr:pic>
      <xdr:nvPicPr>
        <xdr:cNvPr id="43" name="Picture 177"/>
        <xdr:cNvPicPr>
          <a:picLocks noChangeAspect="1" noChangeArrowheads="1"/>
        </xdr:cNvPicPr>
      </xdr:nvPicPr>
      <xdr:blipFill>
        <a:blip r:embed="rId31" cstate="email"/>
        <a:srcRect/>
        <a:stretch>
          <a:fillRect/>
        </a:stretch>
      </xdr:blipFill>
      <xdr:spPr>
        <a:xfrm>
          <a:off x="8674100" y="56502300"/>
          <a:ext cx="444500" cy="3651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127</xdr:row>
      <xdr:rowOff>139700</xdr:rowOff>
    </xdr:from>
    <xdr:ext cx="773339" cy="374650"/>
    <xdr:pic>
      <xdr:nvPicPr>
        <xdr:cNvPr id="44" name="Picture 201"/>
        <xdr:cNvPicPr>
          <a:picLocks noChangeAspect="1" noChangeArrowheads="1"/>
        </xdr:cNvPicPr>
      </xdr:nvPicPr>
      <xdr:blipFill>
        <a:blip r:embed="rId33" cstate="email"/>
        <a:srcRect/>
        <a:stretch>
          <a:fillRect/>
        </a:stretch>
      </xdr:blipFill>
      <xdr:spPr>
        <a:xfrm>
          <a:off x="8585200" y="65262125"/>
          <a:ext cx="7727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128</xdr:row>
      <xdr:rowOff>139700</xdr:rowOff>
    </xdr:from>
    <xdr:ext cx="773339" cy="374650"/>
    <xdr:pic>
      <xdr:nvPicPr>
        <xdr:cNvPr id="45" name="Picture 201"/>
        <xdr:cNvPicPr>
          <a:picLocks noChangeAspect="1" noChangeArrowheads="1"/>
        </xdr:cNvPicPr>
      </xdr:nvPicPr>
      <xdr:blipFill>
        <a:blip r:embed="rId33" cstate="email"/>
        <a:srcRect/>
        <a:stretch>
          <a:fillRect/>
        </a:stretch>
      </xdr:blipFill>
      <xdr:spPr>
        <a:xfrm>
          <a:off x="8585200" y="65776475"/>
          <a:ext cx="7727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129</xdr:row>
      <xdr:rowOff>139700</xdr:rowOff>
    </xdr:from>
    <xdr:ext cx="773339" cy="374650"/>
    <xdr:pic>
      <xdr:nvPicPr>
        <xdr:cNvPr id="46" name="Picture 201"/>
        <xdr:cNvPicPr>
          <a:picLocks noChangeAspect="1" noChangeArrowheads="1"/>
        </xdr:cNvPicPr>
      </xdr:nvPicPr>
      <xdr:blipFill>
        <a:blip r:embed="rId33" cstate="email"/>
        <a:srcRect/>
        <a:stretch>
          <a:fillRect/>
        </a:stretch>
      </xdr:blipFill>
      <xdr:spPr>
        <a:xfrm>
          <a:off x="8585200" y="66290825"/>
          <a:ext cx="7727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138</xdr:row>
      <xdr:rowOff>139700</xdr:rowOff>
    </xdr:from>
    <xdr:ext cx="644525" cy="355600"/>
    <xdr:pic>
      <xdr:nvPicPr>
        <xdr:cNvPr id="47" name="Picture 222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8585200" y="70919975"/>
          <a:ext cx="644525" cy="355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279400</xdr:colOff>
      <xdr:row>145</xdr:row>
      <xdr:rowOff>101600</xdr:rowOff>
    </xdr:from>
    <xdr:ext cx="381000" cy="415925"/>
    <xdr:pic>
      <xdr:nvPicPr>
        <xdr:cNvPr id="48" name="Picture 230"/>
        <xdr:cNvPicPr>
          <a:picLocks noChangeAspect="1" noChangeArrowheads="1"/>
        </xdr:cNvPicPr>
      </xdr:nvPicPr>
      <xdr:blipFill>
        <a:blip r:embed="rId35" cstate="email"/>
        <a:srcRect/>
        <a:stretch>
          <a:fillRect/>
        </a:stretch>
      </xdr:blipFill>
      <xdr:spPr>
        <a:xfrm>
          <a:off x="8597900" y="74920475"/>
          <a:ext cx="381000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186</xdr:row>
      <xdr:rowOff>139700</xdr:rowOff>
    </xdr:from>
    <xdr:ext cx="927100" cy="377371"/>
    <xdr:pic>
      <xdr:nvPicPr>
        <xdr:cNvPr id="49" name="Picture 305" descr="132001"/>
        <xdr:cNvPicPr>
          <a:picLocks noChangeAspect="1" noChangeArrowheads="1"/>
        </xdr:cNvPicPr>
      </xdr:nvPicPr>
      <xdr:blipFill>
        <a:blip r:embed="rId36" cstate="email"/>
        <a:srcRect/>
        <a:stretch>
          <a:fillRect/>
        </a:stretch>
      </xdr:blipFill>
      <xdr:spPr>
        <a:xfrm>
          <a:off x="8432800" y="95991680"/>
          <a:ext cx="927100" cy="3771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192</xdr:row>
      <xdr:rowOff>114300</xdr:rowOff>
    </xdr:from>
    <xdr:ext cx="584200" cy="400050"/>
    <xdr:pic>
      <xdr:nvPicPr>
        <xdr:cNvPr id="50" name="Picture 310" descr="131801"/>
        <xdr:cNvPicPr>
          <a:picLocks noChangeAspect="1" noChangeArrowheads="1"/>
        </xdr:cNvPicPr>
      </xdr:nvPicPr>
      <xdr:blipFill>
        <a:blip r:embed="rId37" cstate="email"/>
        <a:srcRect/>
        <a:stretch>
          <a:fillRect/>
        </a:stretch>
      </xdr:blipFill>
      <xdr:spPr>
        <a:xfrm>
          <a:off x="8610600" y="99052380"/>
          <a:ext cx="584200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139700</xdr:colOff>
      <xdr:row>194</xdr:row>
      <xdr:rowOff>152400</xdr:rowOff>
    </xdr:from>
    <xdr:ext cx="771525" cy="374650"/>
    <xdr:pic>
      <xdr:nvPicPr>
        <xdr:cNvPr id="51" name="Picture 311" descr="134101"/>
        <xdr:cNvPicPr>
          <a:picLocks noChangeAspect="1" noChangeArrowheads="1"/>
        </xdr:cNvPicPr>
      </xdr:nvPicPr>
      <xdr:blipFill>
        <a:blip r:embed="rId38" cstate="email"/>
        <a:srcRect/>
        <a:stretch>
          <a:fillRect/>
        </a:stretch>
      </xdr:blipFill>
      <xdr:spPr>
        <a:xfrm>
          <a:off x="8458200" y="100119180"/>
          <a:ext cx="77152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204</xdr:row>
      <xdr:rowOff>139700</xdr:rowOff>
    </xdr:from>
    <xdr:ext cx="796925" cy="374650"/>
    <xdr:pic>
      <xdr:nvPicPr>
        <xdr:cNvPr id="52" name="Picture 326" descr="132101"/>
        <xdr:cNvPicPr>
          <a:picLocks noChangeAspect="1" noChangeArrowheads="1"/>
        </xdr:cNvPicPr>
      </xdr:nvPicPr>
      <xdr:blipFill>
        <a:blip r:embed="rId39" cstate="email"/>
        <a:srcRect/>
        <a:stretch>
          <a:fillRect/>
        </a:stretch>
      </xdr:blipFill>
      <xdr:spPr>
        <a:xfrm>
          <a:off x="8432800" y="105249980"/>
          <a:ext cx="79692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206</xdr:row>
      <xdr:rowOff>139700</xdr:rowOff>
    </xdr:from>
    <xdr:ext cx="925739" cy="376330"/>
    <xdr:pic>
      <xdr:nvPicPr>
        <xdr:cNvPr id="53" name="Picture 327" descr="132001"/>
        <xdr:cNvPicPr>
          <a:picLocks noChangeAspect="1" noChangeArrowheads="1"/>
        </xdr:cNvPicPr>
      </xdr:nvPicPr>
      <xdr:blipFill>
        <a:blip r:embed="rId40" cstate="email"/>
        <a:srcRect/>
        <a:stretch>
          <a:fillRect/>
        </a:stretch>
      </xdr:blipFill>
      <xdr:spPr>
        <a:xfrm>
          <a:off x="8432800" y="106573955"/>
          <a:ext cx="925195" cy="3759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203</xdr:row>
      <xdr:rowOff>139700</xdr:rowOff>
    </xdr:from>
    <xdr:ext cx="925739" cy="374650"/>
    <xdr:pic>
      <xdr:nvPicPr>
        <xdr:cNvPr id="54" name="Picture 360" descr="132001"/>
        <xdr:cNvPicPr>
          <a:picLocks noChangeAspect="1" noChangeArrowheads="1"/>
        </xdr:cNvPicPr>
      </xdr:nvPicPr>
      <xdr:blipFill>
        <a:blip r:embed="rId41" cstate="email"/>
        <a:srcRect/>
        <a:stretch>
          <a:fillRect/>
        </a:stretch>
      </xdr:blipFill>
      <xdr:spPr>
        <a:xfrm>
          <a:off x="8432800" y="104735630"/>
          <a:ext cx="9251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88900</xdr:colOff>
      <xdr:row>214</xdr:row>
      <xdr:rowOff>254000</xdr:rowOff>
    </xdr:from>
    <xdr:ext cx="822325" cy="260350"/>
    <xdr:pic>
      <xdr:nvPicPr>
        <xdr:cNvPr id="55" name="Picture 346"/>
        <xdr:cNvPicPr>
          <a:picLocks noChangeAspect="1" noChangeArrowheads="1"/>
        </xdr:cNvPicPr>
      </xdr:nvPicPr>
      <xdr:blipFill>
        <a:blip r:embed="rId42" cstate="email"/>
        <a:srcRect/>
        <a:stretch>
          <a:fillRect/>
        </a:stretch>
      </xdr:blipFill>
      <xdr:spPr>
        <a:xfrm>
          <a:off x="8407400" y="110898305"/>
          <a:ext cx="822325" cy="260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88900</xdr:colOff>
      <xdr:row>215</xdr:row>
      <xdr:rowOff>177800</xdr:rowOff>
    </xdr:from>
    <xdr:ext cx="822325" cy="336550"/>
    <xdr:pic>
      <xdr:nvPicPr>
        <xdr:cNvPr id="56" name="Picture 347"/>
        <xdr:cNvPicPr>
          <a:picLocks noChangeAspect="1" noChangeArrowheads="1"/>
        </xdr:cNvPicPr>
      </xdr:nvPicPr>
      <xdr:blipFill>
        <a:blip r:embed="rId43" cstate="email"/>
        <a:srcRect/>
        <a:stretch>
          <a:fillRect/>
        </a:stretch>
      </xdr:blipFill>
      <xdr:spPr>
        <a:xfrm>
          <a:off x="8407400" y="111336455"/>
          <a:ext cx="822325" cy="336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217</xdr:row>
      <xdr:rowOff>139700</xdr:rowOff>
    </xdr:from>
    <xdr:ext cx="747939" cy="374650"/>
    <xdr:pic>
      <xdr:nvPicPr>
        <xdr:cNvPr id="57" name="Picture 350"/>
        <xdr:cNvPicPr>
          <a:picLocks noChangeAspect="1" noChangeArrowheads="1"/>
        </xdr:cNvPicPr>
      </xdr:nvPicPr>
      <xdr:blipFill>
        <a:blip r:embed="rId44" cstate="email"/>
        <a:srcRect/>
        <a:stretch>
          <a:fillRect/>
        </a:stretch>
      </xdr:blipFill>
      <xdr:spPr>
        <a:xfrm>
          <a:off x="8610600" y="112327055"/>
          <a:ext cx="7473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177800</xdr:colOff>
      <xdr:row>221</xdr:row>
      <xdr:rowOff>76200</xdr:rowOff>
    </xdr:from>
    <xdr:ext cx="571500" cy="441325"/>
    <xdr:pic>
      <xdr:nvPicPr>
        <xdr:cNvPr id="58" name="Picture 364" descr="131701"/>
        <xdr:cNvPicPr>
          <a:picLocks noChangeAspect="1" noChangeArrowheads="1"/>
        </xdr:cNvPicPr>
      </xdr:nvPicPr>
      <xdr:blipFill>
        <a:blip r:embed="rId45" cstate="email"/>
        <a:srcRect/>
        <a:stretch>
          <a:fillRect/>
        </a:stretch>
      </xdr:blipFill>
      <xdr:spPr>
        <a:xfrm>
          <a:off x="8496300" y="114320955"/>
          <a:ext cx="571500" cy="441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224</xdr:row>
      <xdr:rowOff>50800</xdr:rowOff>
    </xdr:from>
    <xdr:ext cx="533400" cy="463550"/>
    <xdr:pic>
      <xdr:nvPicPr>
        <xdr:cNvPr id="59" name="Picture 374" descr="152001"/>
        <xdr:cNvPicPr>
          <a:picLocks noChangeAspect="1" noChangeArrowheads="1"/>
        </xdr:cNvPicPr>
      </xdr:nvPicPr>
      <xdr:blipFill>
        <a:blip r:embed="rId46" cstate="email"/>
        <a:srcRect/>
        <a:stretch>
          <a:fillRect/>
        </a:stretch>
      </xdr:blipFill>
      <xdr:spPr>
        <a:xfrm>
          <a:off x="8585200" y="115838605"/>
          <a:ext cx="533400" cy="463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232</xdr:row>
      <xdr:rowOff>101600</xdr:rowOff>
    </xdr:from>
    <xdr:ext cx="609600" cy="412750"/>
    <xdr:pic>
      <xdr:nvPicPr>
        <xdr:cNvPr id="60" name="Picture 397"/>
        <xdr:cNvPicPr>
          <a:picLocks noChangeAspect="1" noChangeArrowheads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8610600" y="120004205"/>
          <a:ext cx="6096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230</xdr:row>
      <xdr:rowOff>0</xdr:rowOff>
    </xdr:from>
    <xdr:ext cx="925739" cy="6350"/>
    <xdr:pic>
      <xdr:nvPicPr>
        <xdr:cNvPr id="61" name="Picture 391"/>
        <xdr:cNvPicPr>
          <a:picLocks noChangeAspect="1" noChangeArrowheads="1"/>
        </xdr:cNvPicPr>
      </xdr:nvPicPr>
      <xdr:blipFill>
        <a:blip r:embed="rId48"/>
        <a:srcRect/>
        <a:stretch>
          <a:fillRect/>
        </a:stretch>
      </xdr:blipFill>
      <xdr:spPr>
        <a:xfrm>
          <a:off x="8432800" y="118873905"/>
          <a:ext cx="925195" cy="6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243</xdr:row>
      <xdr:rowOff>101600</xdr:rowOff>
    </xdr:from>
    <xdr:ext cx="619125" cy="412750"/>
    <xdr:pic>
      <xdr:nvPicPr>
        <xdr:cNvPr id="62" name="Picture 433"/>
        <xdr:cNvPicPr>
          <a:picLocks noChangeAspect="1" noChangeArrowheads="1"/>
        </xdr:cNvPicPr>
      </xdr:nvPicPr>
      <xdr:blipFill>
        <a:blip r:embed="rId49" cstate="email"/>
        <a:srcRect/>
        <a:stretch>
          <a:fillRect/>
        </a:stretch>
      </xdr:blipFill>
      <xdr:spPr>
        <a:xfrm>
          <a:off x="8610600" y="125662055"/>
          <a:ext cx="619125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228600</xdr:colOff>
      <xdr:row>244</xdr:row>
      <xdr:rowOff>139700</xdr:rowOff>
    </xdr:from>
    <xdr:ext cx="647700" cy="374650"/>
    <xdr:pic>
      <xdr:nvPicPr>
        <xdr:cNvPr id="63" name="Picture 436"/>
        <xdr:cNvPicPr>
          <a:picLocks noChangeAspect="1" noChangeArrowheads="1"/>
        </xdr:cNvPicPr>
      </xdr:nvPicPr>
      <xdr:blipFill>
        <a:blip r:embed="rId50" cstate="email"/>
        <a:srcRect/>
        <a:stretch>
          <a:fillRect/>
        </a:stretch>
      </xdr:blipFill>
      <xdr:spPr>
        <a:xfrm>
          <a:off x="8547100" y="126214505"/>
          <a:ext cx="647700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203200</xdr:colOff>
      <xdr:row>245</xdr:row>
      <xdr:rowOff>51435</xdr:rowOff>
    </xdr:from>
    <xdr:ext cx="492760" cy="393065"/>
    <xdr:pic>
      <xdr:nvPicPr>
        <xdr:cNvPr id="64" name="Picture 437" descr="152001"/>
        <xdr:cNvPicPr>
          <a:picLocks noChangeAspect="1" noChangeArrowheads="1"/>
        </xdr:cNvPicPr>
      </xdr:nvPicPr>
      <xdr:blipFill>
        <a:blip r:embed="rId51" cstate="email"/>
        <a:srcRect/>
        <a:stretch>
          <a:fillRect/>
        </a:stretch>
      </xdr:blipFill>
      <xdr:spPr>
        <a:xfrm>
          <a:off x="8521700" y="126640590"/>
          <a:ext cx="492760" cy="39306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177800</xdr:colOff>
      <xdr:row>247</xdr:row>
      <xdr:rowOff>114300</xdr:rowOff>
    </xdr:from>
    <xdr:ext cx="733425" cy="400050"/>
    <xdr:pic>
      <xdr:nvPicPr>
        <xdr:cNvPr id="65" name="Picture 445" descr="162801"/>
        <xdr:cNvPicPr>
          <a:picLocks noChangeAspect="1" noChangeArrowheads="1"/>
        </xdr:cNvPicPr>
      </xdr:nvPicPr>
      <xdr:blipFill>
        <a:blip r:embed="rId52" cstate="email"/>
        <a:srcRect/>
        <a:stretch>
          <a:fillRect/>
        </a:stretch>
      </xdr:blipFill>
      <xdr:spPr>
        <a:xfrm>
          <a:off x="8496300" y="127732155"/>
          <a:ext cx="733425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487829</xdr:colOff>
      <xdr:row>253</xdr:row>
      <xdr:rowOff>13447</xdr:rowOff>
    </xdr:from>
    <xdr:ext cx="317500" cy="431800"/>
    <xdr:pic>
      <xdr:nvPicPr>
        <xdr:cNvPr id="66" name="Picture 413" descr="141701"/>
        <xdr:cNvPicPr>
          <a:picLocks noChangeAspect="1" noChangeArrowheads="1"/>
        </xdr:cNvPicPr>
      </xdr:nvPicPr>
      <xdr:blipFill>
        <a:blip r:embed="rId53" cstate="email"/>
        <a:srcRect/>
        <a:stretch>
          <a:fillRect/>
        </a:stretch>
      </xdr:blipFill>
      <xdr:spPr>
        <a:xfrm>
          <a:off x="8806180" y="130841115"/>
          <a:ext cx="317500" cy="431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252</xdr:row>
      <xdr:rowOff>139700</xdr:rowOff>
    </xdr:from>
    <xdr:ext cx="609600" cy="374650"/>
    <xdr:pic>
      <xdr:nvPicPr>
        <xdr:cNvPr id="67" name="Picture 414"/>
        <xdr:cNvPicPr>
          <a:picLocks noChangeAspect="1" noChangeArrowheads="1"/>
        </xdr:cNvPicPr>
      </xdr:nvPicPr>
      <xdr:blipFill>
        <a:blip r:embed="rId54" cstate="print"/>
        <a:srcRect/>
        <a:stretch>
          <a:fillRect/>
        </a:stretch>
      </xdr:blipFill>
      <xdr:spPr>
        <a:xfrm>
          <a:off x="8610600" y="130329305"/>
          <a:ext cx="609600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203200</xdr:colOff>
      <xdr:row>47</xdr:row>
      <xdr:rowOff>114300</xdr:rowOff>
    </xdr:from>
    <xdr:ext cx="838200" cy="402771"/>
    <xdr:pic>
      <xdr:nvPicPr>
        <xdr:cNvPr id="68" name="Picture 340" descr="132601"/>
        <xdr:cNvPicPr>
          <a:picLocks noChangeAspect="1" noChangeArrowheads="1"/>
        </xdr:cNvPicPr>
      </xdr:nvPicPr>
      <xdr:blipFill>
        <a:blip r:embed="rId55" cstate="email"/>
        <a:srcRect/>
        <a:stretch>
          <a:fillRect/>
        </a:stretch>
      </xdr:blipFill>
      <xdr:spPr>
        <a:xfrm>
          <a:off x="8521700" y="23164800"/>
          <a:ext cx="838200" cy="4025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215900</xdr:colOff>
      <xdr:row>71</xdr:row>
      <xdr:rowOff>76200</xdr:rowOff>
    </xdr:from>
    <xdr:ext cx="406400" cy="441325"/>
    <xdr:pic>
      <xdr:nvPicPr>
        <xdr:cNvPr id="69" name="Picture 394"/>
        <xdr:cNvPicPr>
          <a:picLocks noChangeAspect="1" noChangeArrowheads="1"/>
        </xdr:cNvPicPr>
      </xdr:nvPicPr>
      <xdr:blipFill>
        <a:blip r:embed="rId56" cstate="email"/>
        <a:srcRect/>
        <a:stretch>
          <a:fillRect/>
        </a:stretch>
      </xdr:blipFill>
      <xdr:spPr>
        <a:xfrm>
          <a:off x="8534400" y="35471100"/>
          <a:ext cx="406400" cy="441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88900</xdr:colOff>
      <xdr:row>187</xdr:row>
      <xdr:rowOff>152400</xdr:rowOff>
    </xdr:from>
    <xdr:ext cx="951139" cy="361950"/>
    <xdr:pic>
      <xdr:nvPicPr>
        <xdr:cNvPr id="70" name="Picture 401"/>
        <xdr:cNvPicPr>
          <a:picLocks noChangeAspect="1" noChangeArrowheads="1"/>
        </xdr:cNvPicPr>
      </xdr:nvPicPr>
      <xdr:blipFill>
        <a:blip r:embed="rId57" cstate="email"/>
        <a:srcRect/>
        <a:stretch>
          <a:fillRect/>
        </a:stretch>
      </xdr:blipFill>
      <xdr:spPr>
        <a:xfrm>
          <a:off x="8407400" y="96518730"/>
          <a:ext cx="950595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63500</xdr:colOff>
      <xdr:row>188</xdr:row>
      <xdr:rowOff>279400</xdr:rowOff>
    </xdr:from>
    <xdr:ext cx="847725" cy="234950"/>
    <xdr:pic>
      <xdr:nvPicPr>
        <xdr:cNvPr id="71" name="Picture 402"/>
        <xdr:cNvPicPr>
          <a:picLocks noChangeAspect="1" noChangeArrowheads="1"/>
        </xdr:cNvPicPr>
      </xdr:nvPicPr>
      <xdr:blipFill>
        <a:blip r:embed="rId58" cstate="email"/>
        <a:srcRect/>
        <a:stretch>
          <a:fillRect/>
        </a:stretch>
      </xdr:blipFill>
      <xdr:spPr>
        <a:xfrm>
          <a:off x="8382000" y="97160080"/>
          <a:ext cx="847725" cy="234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88900</xdr:colOff>
      <xdr:row>189</xdr:row>
      <xdr:rowOff>152400</xdr:rowOff>
    </xdr:from>
    <xdr:ext cx="951139" cy="361950"/>
    <xdr:pic>
      <xdr:nvPicPr>
        <xdr:cNvPr id="72" name="Picture 403"/>
        <xdr:cNvPicPr>
          <a:picLocks noChangeAspect="1" noChangeArrowheads="1"/>
        </xdr:cNvPicPr>
      </xdr:nvPicPr>
      <xdr:blipFill>
        <a:blip r:embed="rId57" cstate="email"/>
        <a:srcRect/>
        <a:stretch>
          <a:fillRect/>
        </a:stretch>
      </xdr:blipFill>
      <xdr:spPr>
        <a:xfrm>
          <a:off x="8407400" y="97547430"/>
          <a:ext cx="950595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88900</xdr:colOff>
      <xdr:row>190</xdr:row>
      <xdr:rowOff>152400</xdr:rowOff>
    </xdr:from>
    <xdr:ext cx="951139" cy="361950"/>
    <xdr:pic>
      <xdr:nvPicPr>
        <xdr:cNvPr id="73" name="Picture 404"/>
        <xdr:cNvPicPr>
          <a:picLocks noChangeAspect="1" noChangeArrowheads="1"/>
        </xdr:cNvPicPr>
      </xdr:nvPicPr>
      <xdr:blipFill>
        <a:blip r:embed="rId57" cstate="email"/>
        <a:srcRect/>
        <a:stretch>
          <a:fillRect/>
        </a:stretch>
      </xdr:blipFill>
      <xdr:spPr>
        <a:xfrm>
          <a:off x="8407400" y="98061780"/>
          <a:ext cx="950595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203200</xdr:colOff>
      <xdr:row>207</xdr:row>
      <xdr:rowOff>139700</xdr:rowOff>
    </xdr:from>
    <xdr:ext cx="836839" cy="377371"/>
    <xdr:pic>
      <xdr:nvPicPr>
        <xdr:cNvPr id="75" name="Picture 406"/>
        <xdr:cNvPicPr>
          <a:picLocks noChangeAspect="1" noChangeArrowheads="1"/>
        </xdr:cNvPicPr>
      </xdr:nvPicPr>
      <xdr:blipFill>
        <a:blip r:embed="rId59" cstate="email"/>
        <a:srcRect/>
        <a:stretch>
          <a:fillRect/>
        </a:stretch>
      </xdr:blipFill>
      <xdr:spPr>
        <a:xfrm>
          <a:off x="8521700" y="107088305"/>
          <a:ext cx="836295" cy="3771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114300</xdr:colOff>
      <xdr:row>209</xdr:row>
      <xdr:rowOff>101600</xdr:rowOff>
    </xdr:from>
    <xdr:ext cx="796925" cy="412750"/>
    <xdr:pic>
      <xdr:nvPicPr>
        <xdr:cNvPr id="76" name="Picture 407"/>
        <xdr:cNvPicPr>
          <a:picLocks noChangeAspect="1" noChangeArrowheads="1"/>
        </xdr:cNvPicPr>
      </xdr:nvPicPr>
      <xdr:blipFill>
        <a:blip r:embed="rId60" cstate="email"/>
        <a:srcRect/>
        <a:stretch>
          <a:fillRect/>
        </a:stretch>
      </xdr:blipFill>
      <xdr:spPr>
        <a:xfrm>
          <a:off x="8432800" y="108078905"/>
          <a:ext cx="796925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228600</xdr:colOff>
      <xdr:row>228</xdr:row>
      <xdr:rowOff>114300</xdr:rowOff>
    </xdr:from>
    <xdr:ext cx="682625" cy="400050"/>
    <xdr:pic>
      <xdr:nvPicPr>
        <xdr:cNvPr id="77" name="Picture 416"/>
        <xdr:cNvPicPr>
          <a:picLocks noChangeAspect="1" noChangeArrowheads="1"/>
        </xdr:cNvPicPr>
      </xdr:nvPicPr>
      <xdr:blipFill>
        <a:blip r:embed="rId61" cstate="email"/>
        <a:srcRect/>
        <a:stretch>
          <a:fillRect/>
        </a:stretch>
      </xdr:blipFill>
      <xdr:spPr>
        <a:xfrm>
          <a:off x="8547100" y="117959505"/>
          <a:ext cx="682625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224864</xdr:colOff>
      <xdr:row>230</xdr:row>
      <xdr:rowOff>67982</xdr:rowOff>
    </xdr:from>
    <xdr:ext cx="609600" cy="448733"/>
    <xdr:pic>
      <xdr:nvPicPr>
        <xdr:cNvPr id="78" name="Picture 397"/>
        <xdr:cNvPicPr>
          <a:picLocks noChangeAspect="1" noChangeArrowheads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8543290" y="118941850"/>
          <a:ext cx="609600" cy="44831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231</xdr:row>
      <xdr:rowOff>101600</xdr:rowOff>
    </xdr:from>
    <xdr:ext cx="609600" cy="412750"/>
    <xdr:pic>
      <xdr:nvPicPr>
        <xdr:cNvPr id="79" name="Picture 397"/>
        <xdr:cNvPicPr>
          <a:picLocks noChangeAspect="1" noChangeArrowheads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8610600" y="119489855"/>
          <a:ext cx="6096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228600</xdr:colOff>
      <xdr:row>75</xdr:row>
      <xdr:rowOff>139700</xdr:rowOff>
    </xdr:from>
    <xdr:ext cx="811439" cy="377825"/>
    <xdr:pic>
      <xdr:nvPicPr>
        <xdr:cNvPr id="81" name="Picture 437"/>
        <xdr:cNvPicPr>
          <a:picLocks noChangeAspect="1" noChangeArrowheads="1"/>
        </xdr:cNvPicPr>
      </xdr:nvPicPr>
      <xdr:blipFill>
        <a:blip r:embed="rId62" cstate="email"/>
        <a:srcRect/>
        <a:stretch>
          <a:fillRect/>
        </a:stretch>
      </xdr:blipFill>
      <xdr:spPr>
        <a:xfrm>
          <a:off x="8547100" y="37592000"/>
          <a:ext cx="810895" cy="37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177800</xdr:colOff>
      <xdr:row>139</xdr:row>
      <xdr:rowOff>241300</xdr:rowOff>
    </xdr:from>
    <xdr:ext cx="733425" cy="215900"/>
    <xdr:pic>
      <xdr:nvPicPr>
        <xdr:cNvPr id="82" name="Picture 438"/>
        <xdr:cNvPicPr>
          <a:picLocks noChangeAspect="1" noChangeArrowheads="1"/>
        </xdr:cNvPicPr>
      </xdr:nvPicPr>
      <xdr:blipFill>
        <a:blip r:embed="rId63" cstate="email"/>
        <a:srcRect/>
        <a:stretch>
          <a:fillRect/>
        </a:stretch>
      </xdr:blipFill>
      <xdr:spPr>
        <a:xfrm>
          <a:off x="8496300" y="71535925"/>
          <a:ext cx="733425" cy="2159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292100</xdr:colOff>
      <xdr:row>197</xdr:row>
      <xdr:rowOff>114300</xdr:rowOff>
    </xdr:from>
    <xdr:ext cx="619125" cy="412749"/>
    <xdr:pic>
      <xdr:nvPicPr>
        <xdr:cNvPr id="83" name="Picture 439"/>
        <xdr:cNvPicPr>
          <a:picLocks noChangeAspect="1" noChangeArrowheads="1"/>
        </xdr:cNvPicPr>
      </xdr:nvPicPr>
      <xdr:blipFill>
        <a:blip r:embed="rId64" cstate="email"/>
        <a:srcRect/>
        <a:stretch>
          <a:fillRect/>
        </a:stretch>
      </xdr:blipFill>
      <xdr:spPr>
        <a:xfrm>
          <a:off x="8610600" y="101624130"/>
          <a:ext cx="619125" cy="41211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203200</xdr:colOff>
      <xdr:row>241</xdr:row>
      <xdr:rowOff>101600</xdr:rowOff>
    </xdr:from>
    <xdr:ext cx="533400" cy="355600"/>
    <xdr:pic>
      <xdr:nvPicPr>
        <xdr:cNvPr id="84" name="Picture 446"/>
        <xdr:cNvPicPr>
          <a:picLocks noChangeAspect="1" noChangeArrowheads="1"/>
        </xdr:cNvPicPr>
      </xdr:nvPicPr>
      <xdr:blipFill>
        <a:blip r:embed="rId65" cstate="email"/>
        <a:srcRect/>
        <a:stretch>
          <a:fillRect/>
        </a:stretch>
      </xdr:blipFill>
      <xdr:spPr>
        <a:xfrm>
          <a:off x="8521700" y="124633355"/>
          <a:ext cx="533400" cy="355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203200</xdr:colOff>
      <xdr:row>242</xdr:row>
      <xdr:rowOff>101600</xdr:rowOff>
    </xdr:from>
    <xdr:ext cx="533400" cy="355600"/>
    <xdr:pic>
      <xdr:nvPicPr>
        <xdr:cNvPr id="85" name="Picture 447"/>
        <xdr:cNvPicPr>
          <a:picLocks noChangeAspect="1" noChangeArrowheads="1"/>
        </xdr:cNvPicPr>
      </xdr:nvPicPr>
      <xdr:blipFill>
        <a:blip r:embed="rId65" cstate="email"/>
        <a:srcRect/>
        <a:stretch>
          <a:fillRect/>
        </a:stretch>
      </xdr:blipFill>
      <xdr:spPr>
        <a:xfrm>
          <a:off x="8521700" y="125147705"/>
          <a:ext cx="533400" cy="355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368300</xdr:colOff>
      <xdr:row>222</xdr:row>
      <xdr:rowOff>101600</xdr:rowOff>
    </xdr:from>
    <xdr:ext cx="431800" cy="412750"/>
    <xdr:pic>
      <xdr:nvPicPr>
        <xdr:cNvPr id="86" name="Picture 448"/>
        <xdr:cNvPicPr>
          <a:picLocks noChangeAspect="1" noChangeArrowheads="1"/>
        </xdr:cNvPicPr>
      </xdr:nvPicPr>
      <xdr:blipFill>
        <a:blip r:embed="rId66" cstate="email"/>
        <a:srcRect/>
        <a:stretch>
          <a:fillRect/>
        </a:stretch>
      </xdr:blipFill>
      <xdr:spPr>
        <a:xfrm>
          <a:off x="8686800" y="114860705"/>
          <a:ext cx="431800" cy="412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50800</xdr:colOff>
      <xdr:row>36</xdr:row>
      <xdr:rowOff>76200</xdr:rowOff>
    </xdr:from>
    <xdr:ext cx="660400" cy="393700"/>
    <xdr:pic>
      <xdr:nvPicPr>
        <xdr:cNvPr id="87" name="Picture 451" descr="厘等称"/>
        <xdr:cNvPicPr>
          <a:picLocks noChangeAspect="1" noChangeArrowheads="1"/>
        </xdr:cNvPicPr>
      </xdr:nvPicPr>
      <xdr:blipFill>
        <a:blip r:embed="rId67" cstate="email"/>
        <a:srcRect/>
        <a:stretch>
          <a:fillRect/>
        </a:stretch>
      </xdr:blipFill>
      <xdr:spPr>
        <a:xfrm>
          <a:off x="8369300" y="17468850"/>
          <a:ext cx="660400" cy="393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419100</xdr:colOff>
      <xdr:row>148</xdr:row>
      <xdr:rowOff>50800</xdr:rowOff>
    </xdr:from>
    <xdr:ext cx="228600" cy="431800"/>
    <xdr:pic>
      <xdr:nvPicPr>
        <xdr:cNvPr id="88" name="Picture 457"/>
        <xdr:cNvPicPr>
          <a:picLocks noChangeAspect="1" noChangeArrowheads="1"/>
        </xdr:cNvPicPr>
      </xdr:nvPicPr>
      <xdr:blipFill>
        <a:blip r:embed="rId68" cstate="email"/>
        <a:srcRect/>
        <a:stretch>
          <a:fillRect/>
        </a:stretch>
      </xdr:blipFill>
      <xdr:spPr>
        <a:xfrm>
          <a:off x="8737600" y="76412725"/>
          <a:ext cx="228600" cy="431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323850</xdr:colOff>
      <xdr:row>149</xdr:row>
      <xdr:rowOff>92075</xdr:rowOff>
    </xdr:from>
    <xdr:ext cx="393700" cy="374650"/>
    <xdr:pic>
      <xdr:nvPicPr>
        <xdr:cNvPr id="89" name="Picture 458"/>
        <xdr:cNvPicPr>
          <a:picLocks noChangeAspect="1" noChangeArrowheads="1"/>
        </xdr:cNvPicPr>
      </xdr:nvPicPr>
      <xdr:blipFill>
        <a:blip r:embed="rId69" cstate="email"/>
        <a:srcRect/>
        <a:stretch>
          <a:fillRect/>
        </a:stretch>
      </xdr:blipFill>
      <xdr:spPr>
        <a:xfrm>
          <a:off x="8642350" y="76968350"/>
          <a:ext cx="393700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257175</xdr:colOff>
      <xdr:row>150</xdr:row>
      <xdr:rowOff>92075</xdr:rowOff>
    </xdr:from>
    <xdr:ext cx="457200" cy="387351"/>
    <xdr:pic>
      <xdr:nvPicPr>
        <xdr:cNvPr id="90" name="Picture 459"/>
        <xdr:cNvPicPr>
          <a:picLocks noChangeAspect="1" noChangeArrowheads="1"/>
        </xdr:cNvPicPr>
      </xdr:nvPicPr>
      <xdr:blipFill>
        <a:blip r:embed="rId70" cstate="email"/>
        <a:srcRect/>
        <a:stretch>
          <a:fillRect/>
        </a:stretch>
      </xdr:blipFill>
      <xdr:spPr>
        <a:xfrm>
          <a:off x="8575675" y="77480795"/>
          <a:ext cx="457200" cy="387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260350</xdr:colOff>
      <xdr:row>151</xdr:row>
      <xdr:rowOff>111125</xdr:rowOff>
    </xdr:from>
    <xdr:ext cx="469900" cy="374650"/>
    <xdr:pic>
      <xdr:nvPicPr>
        <xdr:cNvPr id="91" name="Picture 460"/>
        <xdr:cNvPicPr>
          <a:picLocks noChangeAspect="1" noChangeArrowheads="1"/>
        </xdr:cNvPicPr>
      </xdr:nvPicPr>
      <xdr:blipFill>
        <a:blip r:embed="rId71" cstate="email"/>
        <a:srcRect/>
        <a:stretch>
          <a:fillRect/>
        </a:stretch>
      </xdr:blipFill>
      <xdr:spPr>
        <a:xfrm>
          <a:off x="8578850" y="78012290"/>
          <a:ext cx="469900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196850</xdr:colOff>
      <xdr:row>155</xdr:row>
      <xdr:rowOff>57150</xdr:rowOff>
    </xdr:from>
    <xdr:ext cx="673100" cy="361950"/>
    <xdr:pic>
      <xdr:nvPicPr>
        <xdr:cNvPr id="92" name="Picture 465" descr="浅托盘"/>
        <xdr:cNvPicPr>
          <a:picLocks noChangeAspect="1" noChangeArrowheads="1"/>
        </xdr:cNvPicPr>
      </xdr:nvPicPr>
      <xdr:blipFill>
        <a:blip r:embed="rId72" cstate="email"/>
        <a:srcRect/>
        <a:stretch>
          <a:fillRect/>
        </a:stretch>
      </xdr:blipFill>
      <xdr:spPr>
        <a:xfrm>
          <a:off x="8515350" y="80010000"/>
          <a:ext cx="673100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172085</xdr:colOff>
      <xdr:row>246</xdr:row>
      <xdr:rowOff>70485</xdr:rowOff>
    </xdr:from>
    <xdr:ext cx="649605" cy="371475"/>
    <xdr:pic>
      <xdr:nvPicPr>
        <xdr:cNvPr id="93" name="Picture 318" descr="clip_image1703"/>
        <xdr:cNvPicPr>
          <a:picLocks noChangeAspect="1" noChangeArrowheads="1"/>
        </xdr:cNvPicPr>
      </xdr:nvPicPr>
      <xdr:blipFill>
        <a:blip r:embed="rId73" cstate="email"/>
        <a:srcRect/>
        <a:stretch>
          <a:fillRect/>
        </a:stretch>
      </xdr:blipFill>
      <xdr:spPr>
        <a:xfrm>
          <a:off x="8490585" y="127173990"/>
          <a:ext cx="64960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</xdr:colOff>
      <xdr:row>126</xdr:row>
      <xdr:rowOff>139700</xdr:rowOff>
    </xdr:from>
    <xdr:ext cx="773339" cy="374650"/>
    <xdr:pic>
      <xdr:nvPicPr>
        <xdr:cNvPr id="94" name="Picture 201"/>
        <xdr:cNvPicPr>
          <a:picLocks noChangeAspect="1" noChangeArrowheads="1"/>
        </xdr:cNvPicPr>
      </xdr:nvPicPr>
      <xdr:blipFill>
        <a:blip r:embed="rId33" cstate="email"/>
        <a:srcRect/>
        <a:stretch>
          <a:fillRect/>
        </a:stretch>
      </xdr:blipFill>
      <xdr:spPr>
        <a:xfrm>
          <a:off x="8585200" y="64747775"/>
          <a:ext cx="772795" cy="374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101600</xdr:colOff>
      <xdr:row>146</xdr:row>
      <xdr:rowOff>101600</xdr:rowOff>
    </xdr:from>
    <xdr:ext cx="508000" cy="415925"/>
    <xdr:pic>
      <xdr:nvPicPr>
        <xdr:cNvPr id="95" name="Picture 321"/>
        <xdr:cNvPicPr>
          <a:picLocks noChangeAspect="1" noChangeArrowheads="1"/>
        </xdr:cNvPicPr>
      </xdr:nvPicPr>
      <xdr:blipFill>
        <a:blip r:embed="rId74" cstate="email"/>
        <a:srcRect/>
        <a:stretch>
          <a:fillRect/>
        </a:stretch>
      </xdr:blipFill>
      <xdr:spPr>
        <a:xfrm>
          <a:off x="8420100" y="75434825"/>
          <a:ext cx="508000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257736</xdr:colOff>
      <xdr:row>210</xdr:row>
      <xdr:rowOff>89647</xdr:rowOff>
    </xdr:from>
    <xdr:ext cx="647700" cy="428625"/>
    <xdr:pic>
      <xdr:nvPicPr>
        <xdr:cNvPr id="97" name="Picture 594"/>
        <xdr:cNvPicPr>
          <a:picLocks noChangeAspect="1" noChangeArrowheads="1"/>
        </xdr:cNvPicPr>
      </xdr:nvPicPr>
      <xdr:blipFill>
        <a:blip r:embed="rId75" cstate="print"/>
        <a:srcRect/>
        <a:stretch>
          <a:fillRect/>
        </a:stretch>
      </xdr:blipFill>
      <xdr:spPr>
        <a:xfrm>
          <a:off x="8575675" y="108581190"/>
          <a:ext cx="647700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481853</xdr:colOff>
      <xdr:row>211</xdr:row>
      <xdr:rowOff>22412</xdr:rowOff>
    </xdr:from>
    <xdr:ext cx="295275" cy="495300"/>
    <xdr:pic>
      <xdr:nvPicPr>
        <xdr:cNvPr id="98" name="Picture 98" descr="132901"/>
        <xdr:cNvPicPr>
          <a:picLocks noChangeAspect="1" noChangeArrowheads="1"/>
        </xdr:cNvPicPr>
      </xdr:nvPicPr>
      <xdr:blipFill>
        <a:blip r:embed="rId76" cstate="email"/>
        <a:srcRect/>
        <a:stretch>
          <a:fillRect/>
        </a:stretch>
      </xdr:blipFill>
      <xdr:spPr>
        <a:xfrm>
          <a:off x="8799830" y="109123480"/>
          <a:ext cx="2952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433295</xdr:colOff>
      <xdr:row>254</xdr:row>
      <xdr:rowOff>63500</xdr:rowOff>
    </xdr:from>
    <xdr:ext cx="254000" cy="454025"/>
    <xdr:pic>
      <xdr:nvPicPr>
        <xdr:cNvPr id="99" name="Picture 1094" descr="HBF500S"/>
        <xdr:cNvPicPr>
          <a:picLocks noChangeAspect="1" noChangeArrowheads="1"/>
        </xdr:cNvPicPr>
      </xdr:nvPicPr>
      <xdr:blipFill>
        <a:blip r:embed="rId77" cstate="email"/>
        <a:srcRect/>
        <a:stretch>
          <a:fillRect/>
        </a:stretch>
      </xdr:blipFill>
      <xdr:spPr>
        <a:xfrm>
          <a:off x="8751570" y="131853305"/>
          <a:ext cx="254000" cy="45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228600</xdr:colOff>
      <xdr:row>229</xdr:row>
      <xdr:rowOff>114300</xdr:rowOff>
    </xdr:from>
    <xdr:ext cx="682625" cy="400050"/>
    <xdr:pic>
      <xdr:nvPicPr>
        <xdr:cNvPr id="100" name="Picture 416"/>
        <xdr:cNvPicPr>
          <a:picLocks noChangeAspect="1" noChangeArrowheads="1"/>
        </xdr:cNvPicPr>
      </xdr:nvPicPr>
      <xdr:blipFill>
        <a:blip r:embed="rId61" cstate="email"/>
        <a:srcRect/>
        <a:stretch>
          <a:fillRect/>
        </a:stretch>
      </xdr:blipFill>
      <xdr:spPr>
        <a:xfrm>
          <a:off x="8547100" y="118473855"/>
          <a:ext cx="682625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152400</xdr:colOff>
      <xdr:row>259</xdr:row>
      <xdr:rowOff>85725</xdr:rowOff>
    </xdr:from>
    <xdr:ext cx="419100" cy="228600"/>
    <xdr:pic>
      <xdr:nvPicPr>
        <xdr:cNvPr id="101" name="Picture 55"/>
        <xdr:cNvPicPr>
          <a:picLocks noChangeAspect="1" noChangeArrowheads="1"/>
        </xdr:cNvPicPr>
      </xdr:nvPicPr>
      <xdr:blipFill>
        <a:blip r:embed="rId78" cstate="email"/>
        <a:srcRect/>
        <a:stretch>
          <a:fillRect/>
        </a:stretch>
      </xdr:blipFill>
      <xdr:spPr>
        <a:xfrm>
          <a:off x="8470900" y="134940675"/>
          <a:ext cx="4191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304800</xdr:colOff>
      <xdr:row>260</xdr:row>
      <xdr:rowOff>85725</xdr:rowOff>
    </xdr:from>
    <xdr:ext cx="304800" cy="285750"/>
    <xdr:pic>
      <xdr:nvPicPr>
        <xdr:cNvPr id="103" name="Picture 360"/>
        <xdr:cNvPicPr>
          <a:picLocks noChangeAspect="1" noChangeArrowheads="1"/>
        </xdr:cNvPicPr>
      </xdr:nvPicPr>
      <xdr:blipFill>
        <a:blip r:embed="rId79" cstate="email"/>
        <a:srcRect/>
        <a:stretch>
          <a:fillRect/>
        </a:stretch>
      </xdr:blipFill>
      <xdr:spPr>
        <a:xfrm>
          <a:off x="8623300" y="13545312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114300</xdr:colOff>
      <xdr:row>263</xdr:row>
      <xdr:rowOff>28575</xdr:rowOff>
    </xdr:from>
    <xdr:ext cx="361950" cy="400050"/>
    <xdr:pic>
      <xdr:nvPicPr>
        <xdr:cNvPr id="104" name="Picture 314"/>
        <xdr:cNvPicPr>
          <a:picLocks noChangeAspect="1" noChangeArrowheads="1"/>
        </xdr:cNvPicPr>
      </xdr:nvPicPr>
      <xdr:blipFill>
        <a:blip r:embed="rId80" cstate="print"/>
        <a:srcRect/>
        <a:stretch>
          <a:fillRect/>
        </a:stretch>
      </xdr:blipFill>
      <xdr:spPr>
        <a:xfrm>
          <a:off x="8432800" y="136933305"/>
          <a:ext cx="361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123825</xdr:colOff>
      <xdr:row>262</xdr:row>
      <xdr:rowOff>38100</xdr:rowOff>
    </xdr:from>
    <xdr:ext cx="352425" cy="342900"/>
    <xdr:pic>
      <xdr:nvPicPr>
        <xdr:cNvPr id="105" name="Picture 315"/>
        <xdr:cNvPicPr>
          <a:picLocks noChangeAspect="1" noChangeArrowheads="1"/>
        </xdr:cNvPicPr>
      </xdr:nvPicPr>
      <xdr:blipFill>
        <a:blip r:embed="rId80" cstate="print"/>
        <a:srcRect/>
        <a:stretch>
          <a:fillRect/>
        </a:stretch>
      </xdr:blipFill>
      <xdr:spPr>
        <a:xfrm>
          <a:off x="8442325" y="136430385"/>
          <a:ext cx="3524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200025</xdr:colOff>
      <xdr:row>261</xdr:row>
      <xdr:rowOff>38100</xdr:rowOff>
    </xdr:from>
    <xdr:ext cx="323850" cy="342900"/>
    <xdr:pic>
      <xdr:nvPicPr>
        <xdr:cNvPr id="106" name="Picture 359"/>
        <xdr:cNvPicPr>
          <a:picLocks noChangeAspect="1" noChangeArrowheads="1"/>
        </xdr:cNvPicPr>
      </xdr:nvPicPr>
      <xdr:blipFill>
        <a:blip r:embed="rId81" cstate="email"/>
        <a:srcRect/>
        <a:stretch>
          <a:fillRect/>
        </a:stretch>
      </xdr:blipFill>
      <xdr:spPr>
        <a:xfrm>
          <a:off x="8518525" y="135917940"/>
          <a:ext cx="323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123825</xdr:colOff>
      <xdr:row>264</xdr:row>
      <xdr:rowOff>66675</xdr:rowOff>
    </xdr:from>
    <xdr:ext cx="361950" cy="342900"/>
    <xdr:pic>
      <xdr:nvPicPr>
        <xdr:cNvPr id="107" name="Picture 217"/>
        <xdr:cNvPicPr>
          <a:picLocks noChangeAspect="1" noChangeArrowheads="1"/>
        </xdr:cNvPicPr>
      </xdr:nvPicPr>
      <xdr:blipFill>
        <a:blip r:embed="rId82" cstate="email"/>
        <a:srcRect/>
        <a:stretch>
          <a:fillRect/>
        </a:stretch>
      </xdr:blipFill>
      <xdr:spPr>
        <a:xfrm>
          <a:off x="8442325" y="137483850"/>
          <a:ext cx="361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152400</xdr:colOff>
      <xdr:row>265</xdr:row>
      <xdr:rowOff>28575</xdr:rowOff>
    </xdr:from>
    <xdr:ext cx="457200" cy="276225"/>
    <xdr:pic>
      <xdr:nvPicPr>
        <xdr:cNvPr id="108" name="Picture 224"/>
        <xdr:cNvPicPr>
          <a:picLocks noChangeAspect="1" noChangeArrowheads="1"/>
        </xdr:cNvPicPr>
      </xdr:nvPicPr>
      <xdr:blipFill>
        <a:blip r:embed="rId83" cstate="email"/>
        <a:srcRect/>
        <a:stretch>
          <a:fillRect/>
        </a:stretch>
      </xdr:blipFill>
      <xdr:spPr>
        <a:xfrm>
          <a:off x="8470900" y="137958195"/>
          <a:ext cx="457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152400</xdr:colOff>
      <xdr:row>266</xdr:row>
      <xdr:rowOff>28575</xdr:rowOff>
    </xdr:from>
    <xdr:ext cx="457200" cy="333375"/>
    <xdr:pic>
      <xdr:nvPicPr>
        <xdr:cNvPr id="109" name="Picture 225"/>
        <xdr:cNvPicPr>
          <a:picLocks noChangeAspect="1" noChangeArrowheads="1"/>
        </xdr:cNvPicPr>
      </xdr:nvPicPr>
      <xdr:blipFill>
        <a:blip r:embed="rId84" cstate="email"/>
        <a:srcRect/>
        <a:stretch>
          <a:fillRect/>
        </a:stretch>
      </xdr:blipFill>
      <xdr:spPr>
        <a:xfrm>
          <a:off x="8470900" y="13847064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152400</xdr:colOff>
      <xdr:row>267</xdr:row>
      <xdr:rowOff>95250</xdr:rowOff>
    </xdr:from>
    <xdr:ext cx="523875" cy="276225"/>
    <xdr:pic>
      <xdr:nvPicPr>
        <xdr:cNvPr id="110" name="Picture 233"/>
        <xdr:cNvPicPr>
          <a:picLocks noChangeAspect="1" noChangeArrowheads="1"/>
        </xdr:cNvPicPr>
      </xdr:nvPicPr>
      <xdr:blipFill>
        <a:blip r:embed="rId85" cstate="email"/>
        <a:srcRect/>
        <a:stretch>
          <a:fillRect/>
        </a:stretch>
      </xdr:blipFill>
      <xdr:spPr>
        <a:xfrm>
          <a:off x="8470900" y="139049760"/>
          <a:ext cx="523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161925</xdr:colOff>
      <xdr:row>268</xdr:row>
      <xdr:rowOff>76200</xdr:rowOff>
    </xdr:from>
    <xdr:ext cx="409575" cy="295275"/>
    <xdr:pic>
      <xdr:nvPicPr>
        <xdr:cNvPr id="111" name="Picture 235"/>
        <xdr:cNvPicPr>
          <a:picLocks noChangeAspect="1" noChangeArrowheads="1"/>
        </xdr:cNvPicPr>
      </xdr:nvPicPr>
      <xdr:blipFill>
        <a:blip r:embed="rId86"/>
        <a:srcRect/>
        <a:stretch>
          <a:fillRect/>
        </a:stretch>
      </xdr:blipFill>
      <xdr:spPr>
        <a:xfrm>
          <a:off x="8480425" y="139543155"/>
          <a:ext cx="4095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57150</xdr:colOff>
      <xdr:row>269</xdr:row>
      <xdr:rowOff>66675</xdr:rowOff>
    </xdr:from>
    <xdr:ext cx="704850" cy="323850"/>
    <xdr:pic>
      <xdr:nvPicPr>
        <xdr:cNvPr id="117" name="Picture 332"/>
        <xdr:cNvPicPr>
          <a:picLocks noChangeAspect="1" noChangeArrowheads="1"/>
        </xdr:cNvPicPr>
      </xdr:nvPicPr>
      <xdr:blipFill>
        <a:blip r:embed="rId87" cstate="email"/>
        <a:srcRect/>
        <a:stretch>
          <a:fillRect/>
        </a:stretch>
      </xdr:blipFill>
      <xdr:spPr>
        <a:xfrm>
          <a:off x="8375650" y="140046075"/>
          <a:ext cx="704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390525</xdr:colOff>
      <xdr:row>248</xdr:row>
      <xdr:rowOff>142875</xdr:rowOff>
    </xdr:from>
    <xdr:to>
      <xdr:col>8</xdr:col>
      <xdr:colOff>638810</xdr:colOff>
      <xdr:row>248</xdr:row>
      <xdr:rowOff>448945</xdr:rowOff>
    </xdr:to>
    <xdr:pic>
      <xdr:nvPicPr>
        <xdr:cNvPr id="120" name="图片 119"/>
        <xdr:cNvPicPr>
          <a:picLocks noChangeAspect="1"/>
        </xdr:cNvPicPr>
      </xdr:nvPicPr>
      <xdr:blipFill>
        <a:blip r:embed="rId88" cstate="email"/>
        <a:stretch>
          <a:fillRect/>
        </a:stretch>
      </xdr:blipFill>
      <xdr:spPr>
        <a:xfrm>
          <a:off x="8709025" y="128275080"/>
          <a:ext cx="248285" cy="3060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57150</xdr:colOff>
      <xdr:row>251</xdr:row>
      <xdr:rowOff>197485</xdr:rowOff>
    </xdr:from>
    <xdr:to>
      <xdr:col>8</xdr:col>
      <xdr:colOff>544830</xdr:colOff>
      <xdr:row>251</xdr:row>
      <xdr:rowOff>273685</xdr:rowOff>
    </xdr:to>
    <xdr:pic>
      <xdr:nvPicPr>
        <xdr:cNvPr id="121" name="图片 120"/>
        <xdr:cNvPicPr>
          <a:picLocks noChangeAspect="1"/>
        </xdr:cNvPicPr>
      </xdr:nvPicPr>
      <xdr:blipFill>
        <a:blip r:embed="rId89" cstate="email"/>
        <a:stretch>
          <a:fillRect/>
        </a:stretch>
      </xdr:blipFill>
      <xdr:spPr>
        <a:xfrm flipV="1">
          <a:off x="8375650" y="129872740"/>
          <a:ext cx="487680" cy="7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115570</xdr:colOff>
      <xdr:row>250</xdr:row>
      <xdr:rowOff>181610</xdr:rowOff>
    </xdr:from>
    <xdr:to>
      <xdr:col>8</xdr:col>
      <xdr:colOff>603250</xdr:colOff>
      <xdr:row>250</xdr:row>
      <xdr:rowOff>257810</xdr:rowOff>
    </xdr:to>
    <xdr:pic>
      <xdr:nvPicPr>
        <xdr:cNvPr id="122" name="图片 121"/>
        <xdr:cNvPicPr>
          <a:picLocks noChangeAspect="1"/>
        </xdr:cNvPicPr>
      </xdr:nvPicPr>
      <xdr:blipFill>
        <a:blip r:embed="rId89" cstate="email"/>
        <a:stretch>
          <a:fillRect/>
        </a:stretch>
      </xdr:blipFill>
      <xdr:spPr>
        <a:xfrm flipV="1">
          <a:off x="8434070" y="129342515"/>
          <a:ext cx="487680" cy="7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152400</xdr:colOff>
      <xdr:row>249</xdr:row>
      <xdr:rowOff>240030</xdr:rowOff>
    </xdr:from>
    <xdr:to>
      <xdr:col>8</xdr:col>
      <xdr:colOff>656590</xdr:colOff>
      <xdr:row>249</xdr:row>
      <xdr:rowOff>316230</xdr:rowOff>
    </xdr:to>
    <xdr:pic>
      <xdr:nvPicPr>
        <xdr:cNvPr id="123" name="图片 122"/>
        <xdr:cNvPicPr>
          <a:picLocks noChangeAspect="1"/>
        </xdr:cNvPicPr>
      </xdr:nvPicPr>
      <xdr:blipFill>
        <a:blip r:embed="rId90" cstate="email"/>
        <a:stretch>
          <a:fillRect/>
        </a:stretch>
      </xdr:blipFill>
      <xdr:spPr>
        <a:xfrm>
          <a:off x="8470900" y="128886585"/>
          <a:ext cx="504190" cy="7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228600</xdr:colOff>
      <xdr:row>258</xdr:row>
      <xdr:rowOff>114300</xdr:rowOff>
    </xdr:from>
    <xdr:to>
      <xdr:col>8</xdr:col>
      <xdr:colOff>673100</xdr:colOff>
      <xdr:row>258</xdr:row>
      <xdr:rowOff>438150</xdr:rowOff>
    </xdr:to>
    <xdr:pic>
      <xdr:nvPicPr>
        <xdr:cNvPr id="124" name="图片 123"/>
        <xdr:cNvPicPr>
          <a:picLocks noChangeAspect="1"/>
        </xdr:cNvPicPr>
      </xdr:nvPicPr>
      <xdr:blipFill>
        <a:blip r:embed="rId91" cstate="email"/>
        <a:stretch>
          <a:fillRect/>
        </a:stretch>
      </xdr:blipFill>
      <xdr:spPr>
        <a:xfrm>
          <a:off x="8547100" y="134456805"/>
          <a:ext cx="444500" cy="3238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295275</xdr:colOff>
      <xdr:row>256</xdr:row>
      <xdr:rowOff>76200</xdr:rowOff>
    </xdr:from>
    <xdr:ext cx="352425" cy="389255"/>
    <xdr:pic>
      <xdr:nvPicPr>
        <xdr:cNvPr id="125" name="图片 912" descr="K5SS.jpg"/>
        <xdr:cNvPicPr>
          <a:picLocks noChangeAspect="1"/>
        </xdr:cNvPicPr>
      </xdr:nvPicPr>
      <xdr:blipFill>
        <a:blip r:embed="rId92" cstate="email"/>
        <a:stretch>
          <a:fillRect/>
        </a:stretch>
      </xdr:blipFill>
      <xdr:spPr>
        <a:xfrm>
          <a:off x="8613775" y="133390005"/>
          <a:ext cx="352425" cy="38925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twoCellAnchor>
    <xdr:from>
      <xdr:col>8</xdr:col>
      <xdr:colOff>401320</xdr:colOff>
      <xdr:row>255</xdr:row>
      <xdr:rowOff>58420</xdr:rowOff>
    </xdr:from>
    <xdr:to>
      <xdr:col>8</xdr:col>
      <xdr:colOff>607695</xdr:colOff>
      <xdr:row>255</xdr:row>
      <xdr:rowOff>426085</xdr:rowOff>
    </xdr:to>
    <xdr:pic>
      <xdr:nvPicPr>
        <xdr:cNvPr id="127" name="图片 126"/>
        <xdr:cNvPicPr>
          <a:picLocks noChangeAspect="1"/>
        </xdr:cNvPicPr>
      </xdr:nvPicPr>
      <xdr:blipFill>
        <a:blip r:embed="rId93" cstate="email"/>
        <a:stretch>
          <a:fillRect/>
        </a:stretch>
      </xdr:blipFill>
      <xdr:spPr>
        <a:xfrm>
          <a:off x="8719820" y="132857875"/>
          <a:ext cx="206375" cy="36766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163195</xdr:colOff>
      <xdr:row>237</xdr:row>
      <xdr:rowOff>125095</xdr:rowOff>
    </xdr:from>
    <xdr:to>
      <xdr:col>8</xdr:col>
      <xdr:colOff>452120</xdr:colOff>
      <xdr:row>237</xdr:row>
      <xdr:rowOff>406400</xdr:rowOff>
    </xdr:to>
    <xdr:pic>
      <xdr:nvPicPr>
        <xdr:cNvPr id="128" name="图片 127"/>
        <xdr:cNvPicPr>
          <a:picLocks noChangeAspect="1"/>
        </xdr:cNvPicPr>
      </xdr:nvPicPr>
      <xdr:blipFill>
        <a:blip r:embed="rId94" cstate="email"/>
        <a:stretch>
          <a:fillRect/>
        </a:stretch>
      </xdr:blipFill>
      <xdr:spPr>
        <a:xfrm>
          <a:off x="8481695" y="122599450"/>
          <a:ext cx="288925" cy="28130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200025</xdr:colOff>
      <xdr:row>238</xdr:row>
      <xdr:rowOff>161925</xdr:rowOff>
    </xdr:from>
    <xdr:to>
      <xdr:col>8</xdr:col>
      <xdr:colOff>498475</xdr:colOff>
      <xdr:row>238</xdr:row>
      <xdr:rowOff>452120</xdr:rowOff>
    </xdr:to>
    <xdr:pic>
      <xdr:nvPicPr>
        <xdr:cNvPr id="130" name="图片 129"/>
        <xdr:cNvPicPr>
          <a:picLocks noChangeAspect="1"/>
        </xdr:cNvPicPr>
      </xdr:nvPicPr>
      <xdr:blipFill>
        <a:blip r:embed="rId95" cstate="email"/>
        <a:stretch>
          <a:fillRect/>
        </a:stretch>
      </xdr:blipFill>
      <xdr:spPr>
        <a:xfrm>
          <a:off x="8518525" y="123150630"/>
          <a:ext cx="298450" cy="29019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180975</xdr:colOff>
      <xdr:row>239</xdr:row>
      <xdr:rowOff>161925</xdr:rowOff>
    </xdr:from>
    <xdr:to>
      <xdr:col>8</xdr:col>
      <xdr:colOff>479425</xdr:colOff>
      <xdr:row>239</xdr:row>
      <xdr:rowOff>452120</xdr:rowOff>
    </xdr:to>
    <xdr:pic>
      <xdr:nvPicPr>
        <xdr:cNvPr id="131" name="图片 130"/>
        <xdr:cNvPicPr>
          <a:picLocks noChangeAspect="1"/>
        </xdr:cNvPicPr>
      </xdr:nvPicPr>
      <xdr:blipFill>
        <a:blip r:embed="rId95" cstate="email"/>
        <a:stretch>
          <a:fillRect/>
        </a:stretch>
      </xdr:blipFill>
      <xdr:spPr>
        <a:xfrm rot="21360000">
          <a:off x="8499475" y="123664980"/>
          <a:ext cx="298450" cy="29019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190500</xdr:colOff>
      <xdr:row>240</xdr:row>
      <xdr:rowOff>57150</xdr:rowOff>
    </xdr:from>
    <xdr:to>
      <xdr:col>8</xdr:col>
      <xdr:colOff>488950</xdr:colOff>
      <xdr:row>240</xdr:row>
      <xdr:rowOff>347345</xdr:rowOff>
    </xdr:to>
    <xdr:pic>
      <xdr:nvPicPr>
        <xdr:cNvPr id="132" name="图片 131"/>
        <xdr:cNvPicPr>
          <a:picLocks noChangeAspect="1"/>
        </xdr:cNvPicPr>
      </xdr:nvPicPr>
      <xdr:blipFill>
        <a:blip r:embed="rId95" cstate="email"/>
        <a:stretch>
          <a:fillRect/>
        </a:stretch>
      </xdr:blipFill>
      <xdr:spPr>
        <a:xfrm rot="21360000">
          <a:off x="8509000" y="124074555"/>
          <a:ext cx="298450" cy="29019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161925</xdr:colOff>
      <xdr:row>236</xdr:row>
      <xdr:rowOff>151130</xdr:rowOff>
    </xdr:from>
    <xdr:to>
      <xdr:col>8</xdr:col>
      <xdr:colOff>487045</xdr:colOff>
      <xdr:row>236</xdr:row>
      <xdr:rowOff>398780</xdr:rowOff>
    </xdr:to>
    <xdr:pic>
      <xdr:nvPicPr>
        <xdr:cNvPr id="133" name="图片 132"/>
        <xdr:cNvPicPr>
          <a:picLocks noChangeAspect="1"/>
        </xdr:cNvPicPr>
      </xdr:nvPicPr>
      <xdr:blipFill>
        <a:blip r:embed="rId96" cstate="email"/>
        <a:stretch>
          <a:fillRect/>
        </a:stretch>
      </xdr:blipFill>
      <xdr:spPr>
        <a:xfrm flipV="1">
          <a:off x="8480425" y="122111135"/>
          <a:ext cx="325120" cy="247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161925</xdr:colOff>
      <xdr:row>235</xdr:row>
      <xdr:rowOff>151130</xdr:rowOff>
    </xdr:from>
    <xdr:to>
      <xdr:col>8</xdr:col>
      <xdr:colOff>487045</xdr:colOff>
      <xdr:row>235</xdr:row>
      <xdr:rowOff>398780</xdr:rowOff>
    </xdr:to>
    <xdr:pic>
      <xdr:nvPicPr>
        <xdr:cNvPr id="134" name="图片 133"/>
        <xdr:cNvPicPr>
          <a:picLocks noChangeAspect="1"/>
        </xdr:cNvPicPr>
      </xdr:nvPicPr>
      <xdr:blipFill>
        <a:blip r:embed="rId96" cstate="email"/>
        <a:stretch>
          <a:fillRect/>
        </a:stretch>
      </xdr:blipFill>
      <xdr:spPr>
        <a:xfrm flipV="1">
          <a:off x="8480425" y="121596785"/>
          <a:ext cx="325120" cy="247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161925</xdr:colOff>
      <xdr:row>234</xdr:row>
      <xdr:rowOff>151130</xdr:rowOff>
    </xdr:from>
    <xdr:to>
      <xdr:col>8</xdr:col>
      <xdr:colOff>487045</xdr:colOff>
      <xdr:row>234</xdr:row>
      <xdr:rowOff>398780</xdr:rowOff>
    </xdr:to>
    <xdr:pic>
      <xdr:nvPicPr>
        <xdr:cNvPr id="135" name="图片 134"/>
        <xdr:cNvPicPr>
          <a:picLocks noChangeAspect="1"/>
        </xdr:cNvPicPr>
      </xdr:nvPicPr>
      <xdr:blipFill>
        <a:blip r:embed="rId97" cstate="email"/>
        <a:stretch>
          <a:fillRect/>
        </a:stretch>
      </xdr:blipFill>
      <xdr:spPr>
        <a:xfrm flipV="1">
          <a:off x="8480425" y="121082435"/>
          <a:ext cx="325120" cy="247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161925</xdr:colOff>
      <xdr:row>233</xdr:row>
      <xdr:rowOff>151130</xdr:rowOff>
    </xdr:from>
    <xdr:to>
      <xdr:col>8</xdr:col>
      <xdr:colOff>487045</xdr:colOff>
      <xdr:row>233</xdr:row>
      <xdr:rowOff>398780</xdr:rowOff>
    </xdr:to>
    <xdr:pic>
      <xdr:nvPicPr>
        <xdr:cNvPr id="137" name="图片 136"/>
        <xdr:cNvPicPr>
          <a:picLocks noChangeAspect="1"/>
        </xdr:cNvPicPr>
      </xdr:nvPicPr>
      <xdr:blipFill>
        <a:blip r:embed="rId96" cstate="email"/>
        <a:stretch>
          <a:fillRect/>
        </a:stretch>
      </xdr:blipFill>
      <xdr:spPr>
        <a:xfrm flipV="1">
          <a:off x="8480425" y="120568085"/>
          <a:ext cx="325120" cy="247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142875</xdr:colOff>
      <xdr:row>227</xdr:row>
      <xdr:rowOff>219075</xdr:rowOff>
    </xdr:from>
    <xdr:to>
      <xdr:col>8</xdr:col>
      <xdr:colOff>619125</xdr:colOff>
      <xdr:row>227</xdr:row>
      <xdr:rowOff>305435</xdr:rowOff>
    </xdr:to>
    <xdr:pic>
      <xdr:nvPicPr>
        <xdr:cNvPr id="139" name="图片 138"/>
        <xdr:cNvPicPr>
          <a:picLocks noChangeAspect="1"/>
        </xdr:cNvPicPr>
      </xdr:nvPicPr>
      <xdr:blipFill>
        <a:blip r:embed="rId98" cstate="email"/>
        <a:stretch>
          <a:fillRect/>
        </a:stretch>
      </xdr:blipFill>
      <xdr:spPr>
        <a:xfrm>
          <a:off x="8461375" y="117549930"/>
          <a:ext cx="476250" cy="8636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57150</xdr:colOff>
      <xdr:row>226</xdr:row>
      <xdr:rowOff>161925</xdr:rowOff>
    </xdr:from>
    <xdr:to>
      <xdr:col>8</xdr:col>
      <xdr:colOff>572770</xdr:colOff>
      <xdr:row>226</xdr:row>
      <xdr:rowOff>381635</xdr:rowOff>
    </xdr:to>
    <xdr:pic>
      <xdr:nvPicPr>
        <xdr:cNvPr id="142" name="图片 141"/>
        <xdr:cNvPicPr>
          <a:picLocks noChangeAspect="1"/>
        </xdr:cNvPicPr>
      </xdr:nvPicPr>
      <xdr:blipFill>
        <a:blip r:embed="rId99" cstate="email"/>
        <a:stretch>
          <a:fillRect/>
        </a:stretch>
      </xdr:blipFill>
      <xdr:spPr>
        <a:xfrm>
          <a:off x="8375650" y="116978430"/>
          <a:ext cx="515620" cy="2197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209550</xdr:colOff>
      <xdr:row>225</xdr:row>
      <xdr:rowOff>95250</xdr:rowOff>
    </xdr:from>
    <xdr:to>
      <xdr:col>8</xdr:col>
      <xdr:colOff>496570</xdr:colOff>
      <xdr:row>225</xdr:row>
      <xdr:rowOff>419100</xdr:rowOff>
    </xdr:to>
    <xdr:pic>
      <xdr:nvPicPr>
        <xdr:cNvPr id="143" name="图片 142"/>
        <xdr:cNvPicPr>
          <a:picLocks noChangeAspect="1"/>
        </xdr:cNvPicPr>
      </xdr:nvPicPr>
      <xdr:blipFill>
        <a:blip r:embed="rId100" cstate="email"/>
        <a:stretch>
          <a:fillRect/>
        </a:stretch>
      </xdr:blipFill>
      <xdr:spPr>
        <a:xfrm>
          <a:off x="8528050" y="116397405"/>
          <a:ext cx="287020" cy="3238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276225</xdr:colOff>
      <xdr:row>223</xdr:row>
      <xdr:rowOff>200025</xdr:rowOff>
    </xdr:from>
    <xdr:to>
      <xdr:col>8</xdr:col>
      <xdr:colOff>657225</xdr:colOff>
      <xdr:row>223</xdr:row>
      <xdr:rowOff>314960</xdr:rowOff>
    </xdr:to>
    <xdr:pic>
      <xdr:nvPicPr>
        <xdr:cNvPr id="146" name="图片 145"/>
        <xdr:cNvPicPr>
          <a:picLocks noChangeAspect="1"/>
        </xdr:cNvPicPr>
      </xdr:nvPicPr>
      <xdr:blipFill>
        <a:blip r:embed="rId101" cstate="email"/>
        <a:stretch>
          <a:fillRect/>
        </a:stretch>
      </xdr:blipFill>
      <xdr:spPr>
        <a:xfrm>
          <a:off x="8594725" y="115473480"/>
          <a:ext cx="381000" cy="1149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163195</xdr:colOff>
      <xdr:row>218</xdr:row>
      <xdr:rowOff>85725</xdr:rowOff>
    </xdr:from>
    <xdr:to>
      <xdr:col>8</xdr:col>
      <xdr:colOff>820420</xdr:colOff>
      <xdr:row>218</xdr:row>
      <xdr:rowOff>447675</xdr:rowOff>
    </xdr:to>
    <xdr:pic>
      <xdr:nvPicPr>
        <xdr:cNvPr id="147" name="图片 146"/>
        <xdr:cNvPicPr>
          <a:picLocks noChangeAspect="1"/>
        </xdr:cNvPicPr>
      </xdr:nvPicPr>
      <xdr:blipFill>
        <a:blip r:embed="rId102" cstate="email"/>
        <a:stretch>
          <a:fillRect/>
        </a:stretch>
      </xdr:blipFill>
      <xdr:spPr>
        <a:xfrm>
          <a:off x="8481695" y="112787430"/>
          <a:ext cx="657225" cy="3619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297180</xdr:colOff>
      <xdr:row>220</xdr:row>
      <xdr:rowOff>117475</xdr:rowOff>
    </xdr:from>
    <xdr:to>
      <xdr:col>8</xdr:col>
      <xdr:colOff>841375</xdr:colOff>
      <xdr:row>220</xdr:row>
      <xdr:rowOff>514350</xdr:rowOff>
    </xdr:to>
    <xdr:pic>
      <xdr:nvPicPr>
        <xdr:cNvPr id="148" name="图片 147"/>
        <xdr:cNvPicPr>
          <a:picLocks noChangeAspect="1"/>
        </xdr:cNvPicPr>
      </xdr:nvPicPr>
      <xdr:blipFill>
        <a:blip r:embed="rId103" cstate="email"/>
        <a:stretch>
          <a:fillRect/>
        </a:stretch>
      </xdr:blipFill>
      <xdr:spPr>
        <a:xfrm>
          <a:off x="8615680" y="113847880"/>
          <a:ext cx="544195" cy="3968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209550</xdr:colOff>
      <xdr:row>219</xdr:row>
      <xdr:rowOff>114300</xdr:rowOff>
    </xdr:from>
    <xdr:to>
      <xdr:col>8</xdr:col>
      <xdr:colOff>608330</xdr:colOff>
      <xdr:row>219</xdr:row>
      <xdr:rowOff>449580</xdr:rowOff>
    </xdr:to>
    <xdr:pic>
      <xdr:nvPicPr>
        <xdr:cNvPr id="149" name="图片 148"/>
        <xdr:cNvPicPr>
          <a:picLocks noChangeAspect="1"/>
        </xdr:cNvPicPr>
      </xdr:nvPicPr>
      <xdr:blipFill>
        <a:blip r:embed="rId104" cstate="email"/>
        <a:stretch>
          <a:fillRect/>
        </a:stretch>
      </xdr:blipFill>
      <xdr:spPr>
        <a:xfrm>
          <a:off x="8528050" y="113330355"/>
          <a:ext cx="398780" cy="33528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333375</xdr:colOff>
      <xdr:row>216</xdr:row>
      <xdr:rowOff>161925</xdr:rowOff>
    </xdr:from>
    <xdr:to>
      <xdr:col>8</xdr:col>
      <xdr:colOff>608965</xdr:colOff>
      <xdr:row>216</xdr:row>
      <xdr:rowOff>436245</xdr:rowOff>
    </xdr:to>
    <xdr:pic>
      <xdr:nvPicPr>
        <xdr:cNvPr id="150" name="图片 149"/>
        <xdr:cNvPicPr>
          <a:picLocks noChangeAspect="1"/>
        </xdr:cNvPicPr>
      </xdr:nvPicPr>
      <xdr:blipFill>
        <a:blip r:embed="rId105" cstate="email"/>
        <a:stretch>
          <a:fillRect/>
        </a:stretch>
      </xdr:blipFill>
      <xdr:spPr>
        <a:xfrm>
          <a:off x="8651875" y="111834930"/>
          <a:ext cx="275590" cy="2743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332740</xdr:colOff>
      <xdr:row>212</xdr:row>
      <xdr:rowOff>175895</xdr:rowOff>
    </xdr:from>
    <xdr:to>
      <xdr:col>8</xdr:col>
      <xdr:colOff>746125</xdr:colOff>
      <xdr:row>212</xdr:row>
      <xdr:rowOff>514350</xdr:rowOff>
    </xdr:to>
    <xdr:pic>
      <xdr:nvPicPr>
        <xdr:cNvPr id="151" name="图片 150"/>
        <xdr:cNvPicPr>
          <a:picLocks noChangeAspect="1"/>
        </xdr:cNvPicPr>
      </xdr:nvPicPr>
      <xdr:blipFill>
        <a:blip r:embed="rId106" cstate="email"/>
        <a:stretch>
          <a:fillRect/>
        </a:stretch>
      </xdr:blipFill>
      <xdr:spPr>
        <a:xfrm>
          <a:off x="8651240" y="109791500"/>
          <a:ext cx="413385" cy="33845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367030</xdr:colOff>
      <xdr:row>213</xdr:row>
      <xdr:rowOff>224155</xdr:rowOff>
    </xdr:from>
    <xdr:to>
      <xdr:col>8</xdr:col>
      <xdr:colOff>864870</xdr:colOff>
      <xdr:row>213</xdr:row>
      <xdr:rowOff>514350</xdr:rowOff>
    </xdr:to>
    <xdr:pic>
      <xdr:nvPicPr>
        <xdr:cNvPr id="152" name="图片 151"/>
        <xdr:cNvPicPr>
          <a:picLocks noChangeAspect="1"/>
        </xdr:cNvPicPr>
      </xdr:nvPicPr>
      <xdr:blipFill>
        <a:blip r:embed="rId107" cstate="email"/>
        <a:stretch>
          <a:fillRect/>
        </a:stretch>
      </xdr:blipFill>
      <xdr:spPr>
        <a:xfrm>
          <a:off x="8685530" y="110354110"/>
          <a:ext cx="497840" cy="29019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95250</xdr:colOff>
      <xdr:row>208</xdr:row>
      <xdr:rowOff>171450</xdr:rowOff>
    </xdr:from>
    <xdr:ext cx="733425" cy="247650"/>
    <xdr:pic>
      <xdr:nvPicPr>
        <xdr:cNvPr id="153" name="Picture 455"/>
        <xdr:cNvPicPr>
          <a:picLocks noChangeAspect="1"/>
        </xdr:cNvPicPr>
      </xdr:nvPicPr>
      <xdr:blipFill>
        <a:blip r:embed="rId108" cstate="email"/>
        <a:stretch>
          <a:fillRect/>
        </a:stretch>
      </xdr:blipFill>
      <xdr:spPr>
        <a:xfrm>
          <a:off x="8413750" y="107634405"/>
          <a:ext cx="733425" cy="247650"/>
        </a:xfrm>
        <a:prstGeom prst="rect">
          <a:avLst/>
        </a:prstGeom>
        <a:noFill/>
        <a:ln w="1">
          <a:noFill/>
          <a:miter/>
        </a:ln>
      </xdr:spPr>
    </xdr:pic>
    <xdr:clientData/>
  </xdr:oneCellAnchor>
  <xdr:oneCellAnchor>
    <xdr:from>
      <xdr:col>8</xdr:col>
      <xdr:colOff>199390</xdr:colOff>
      <xdr:row>199</xdr:row>
      <xdr:rowOff>55245</xdr:rowOff>
    </xdr:from>
    <xdr:ext cx="447675" cy="276225"/>
    <xdr:pic>
      <xdr:nvPicPr>
        <xdr:cNvPr id="155" name="Picture 670" descr="clip_image4384"/>
        <xdr:cNvPicPr>
          <a:picLocks noChangeAspect="1"/>
        </xdr:cNvPicPr>
      </xdr:nvPicPr>
      <xdr:blipFill>
        <a:blip r:embed="rId109" cstate="print"/>
        <a:stretch>
          <a:fillRect/>
        </a:stretch>
      </xdr:blipFill>
      <xdr:spPr>
        <a:xfrm>
          <a:off x="8517890" y="102593775"/>
          <a:ext cx="447675" cy="27622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163830</xdr:colOff>
      <xdr:row>200</xdr:row>
      <xdr:rowOff>154940</xdr:rowOff>
    </xdr:from>
    <xdr:ext cx="447675" cy="276225"/>
    <xdr:pic>
      <xdr:nvPicPr>
        <xdr:cNvPr id="156" name="Picture 671" descr="clip_image4384"/>
        <xdr:cNvPicPr>
          <a:picLocks noChangeAspect="1"/>
        </xdr:cNvPicPr>
      </xdr:nvPicPr>
      <xdr:blipFill>
        <a:blip r:embed="rId109" cstate="print"/>
        <a:stretch>
          <a:fillRect/>
        </a:stretch>
      </xdr:blipFill>
      <xdr:spPr>
        <a:xfrm>
          <a:off x="8482330" y="103207820"/>
          <a:ext cx="447675" cy="27622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twoCellAnchor>
    <xdr:from>
      <xdr:col>8</xdr:col>
      <xdr:colOff>296545</xdr:colOff>
      <xdr:row>202</xdr:row>
      <xdr:rowOff>200660</xdr:rowOff>
    </xdr:from>
    <xdr:to>
      <xdr:col>8</xdr:col>
      <xdr:colOff>914400</xdr:colOff>
      <xdr:row>202</xdr:row>
      <xdr:rowOff>514350</xdr:rowOff>
    </xdr:to>
    <xdr:pic>
      <xdr:nvPicPr>
        <xdr:cNvPr id="157" name="图片 156"/>
        <xdr:cNvPicPr>
          <a:picLocks noChangeAspect="1"/>
        </xdr:cNvPicPr>
      </xdr:nvPicPr>
      <xdr:blipFill>
        <a:blip r:embed="rId110" cstate="email"/>
        <a:stretch>
          <a:fillRect/>
        </a:stretch>
      </xdr:blipFill>
      <xdr:spPr>
        <a:xfrm>
          <a:off x="8615045" y="104282240"/>
          <a:ext cx="617855" cy="31369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200025</xdr:colOff>
      <xdr:row>201</xdr:row>
      <xdr:rowOff>66675</xdr:rowOff>
    </xdr:from>
    <xdr:to>
      <xdr:col>8</xdr:col>
      <xdr:colOff>715645</xdr:colOff>
      <xdr:row>201</xdr:row>
      <xdr:rowOff>450215</xdr:rowOff>
    </xdr:to>
    <xdr:pic>
      <xdr:nvPicPr>
        <xdr:cNvPr id="158" name="图片 157"/>
        <xdr:cNvPicPr>
          <a:picLocks noChangeAspect="1"/>
        </xdr:cNvPicPr>
      </xdr:nvPicPr>
      <xdr:blipFill>
        <a:blip r:embed="rId111" cstate="email"/>
        <a:stretch>
          <a:fillRect/>
        </a:stretch>
      </xdr:blipFill>
      <xdr:spPr>
        <a:xfrm>
          <a:off x="8518525" y="103633905"/>
          <a:ext cx="515620" cy="38354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219075</xdr:colOff>
      <xdr:row>198</xdr:row>
      <xdr:rowOff>76200</xdr:rowOff>
    </xdr:from>
    <xdr:ext cx="407035" cy="354965"/>
    <xdr:pic>
      <xdr:nvPicPr>
        <xdr:cNvPr id="159" name="图片 158" descr="t01066e5f30a73646d2"/>
        <xdr:cNvPicPr>
          <a:picLocks noChangeAspect="1"/>
        </xdr:cNvPicPr>
      </xdr:nvPicPr>
      <xdr:blipFill>
        <a:blip r:embed="rId112" cstate="email"/>
        <a:stretch>
          <a:fillRect/>
        </a:stretch>
      </xdr:blipFill>
      <xdr:spPr>
        <a:xfrm>
          <a:off x="8537575" y="102100380"/>
          <a:ext cx="407035" cy="354965"/>
        </a:xfrm>
        <a:prstGeom prst="rect">
          <a:avLst/>
        </a:prstGeom>
      </xdr:spPr>
    </xdr:pic>
    <xdr:clientData/>
  </xdr:oneCellAnchor>
  <xdr:twoCellAnchor>
    <xdr:from>
      <xdr:col>8</xdr:col>
      <xdr:colOff>273050</xdr:colOff>
      <xdr:row>195</xdr:row>
      <xdr:rowOff>212090</xdr:rowOff>
    </xdr:from>
    <xdr:to>
      <xdr:col>8</xdr:col>
      <xdr:colOff>892175</xdr:colOff>
      <xdr:row>195</xdr:row>
      <xdr:rowOff>514350</xdr:rowOff>
    </xdr:to>
    <xdr:pic>
      <xdr:nvPicPr>
        <xdr:cNvPr id="160" name="图片 159"/>
        <xdr:cNvPicPr>
          <a:picLocks noChangeAspect="1"/>
        </xdr:cNvPicPr>
      </xdr:nvPicPr>
      <xdr:blipFill>
        <a:blip r:embed="rId113" cstate="email"/>
        <a:stretch>
          <a:fillRect/>
        </a:stretch>
      </xdr:blipFill>
      <xdr:spPr>
        <a:xfrm>
          <a:off x="8591550" y="100693220"/>
          <a:ext cx="619125" cy="30226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200660</xdr:colOff>
      <xdr:row>196</xdr:row>
      <xdr:rowOff>66675</xdr:rowOff>
    </xdr:from>
    <xdr:ext cx="381000" cy="369570"/>
    <xdr:pic>
      <xdr:nvPicPr>
        <xdr:cNvPr id="161" name="图片 160" descr="_%}RLJ4W}Q$(B$B4QXL[F7C"/>
        <xdr:cNvPicPr>
          <a:picLocks noChangeAspect="1"/>
        </xdr:cNvPicPr>
      </xdr:nvPicPr>
      <xdr:blipFill>
        <a:blip r:embed="rId114" cstate="email"/>
        <a:stretch>
          <a:fillRect/>
        </a:stretch>
      </xdr:blipFill>
      <xdr:spPr>
        <a:xfrm>
          <a:off x="8519160" y="101062155"/>
          <a:ext cx="381000" cy="369570"/>
        </a:xfrm>
        <a:prstGeom prst="rect">
          <a:avLst/>
        </a:prstGeom>
      </xdr:spPr>
    </xdr:pic>
    <xdr:clientData/>
  </xdr:oneCellAnchor>
  <xdr:twoCellAnchor>
    <xdr:from>
      <xdr:col>8</xdr:col>
      <xdr:colOff>106997</xdr:colOff>
      <xdr:row>193</xdr:row>
      <xdr:rowOff>80962</xdr:rowOff>
    </xdr:from>
    <xdr:to>
      <xdr:col>8</xdr:col>
      <xdr:colOff>858837</xdr:colOff>
      <xdr:row>193</xdr:row>
      <xdr:rowOff>439737</xdr:rowOff>
    </xdr:to>
    <xdr:pic>
      <xdr:nvPicPr>
        <xdr:cNvPr id="162" name="图片 161"/>
        <xdr:cNvPicPr>
          <a:picLocks noChangeAspect="1"/>
        </xdr:cNvPicPr>
      </xdr:nvPicPr>
      <xdr:blipFill>
        <a:blip r:embed="rId115" cstate="email"/>
        <a:stretch>
          <a:fillRect/>
        </a:stretch>
      </xdr:blipFill>
      <xdr:spPr>
        <a:xfrm rot="16200000">
          <a:off x="8621395" y="99336225"/>
          <a:ext cx="358775" cy="75184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266700</xdr:colOff>
      <xdr:row>191</xdr:row>
      <xdr:rowOff>57150</xdr:rowOff>
    </xdr:from>
    <xdr:to>
      <xdr:col>8</xdr:col>
      <xdr:colOff>742950</xdr:colOff>
      <xdr:row>191</xdr:row>
      <xdr:rowOff>485775</xdr:rowOff>
    </xdr:to>
    <xdr:pic>
      <xdr:nvPicPr>
        <xdr:cNvPr id="163" name="图片 162"/>
        <xdr:cNvPicPr>
          <a:picLocks noChangeAspect="1"/>
        </xdr:cNvPicPr>
      </xdr:nvPicPr>
      <xdr:blipFill>
        <a:blip r:embed="rId116" cstate="print"/>
        <a:stretch>
          <a:fillRect/>
        </a:stretch>
      </xdr:blipFill>
      <xdr:spPr>
        <a:xfrm>
          <a:off x="8585200" y="98480880"/>
          <a:ext cx="476250" cy="4286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209550</xdr:colOff>
      <xdr:row>152</xdr:row>
      <xdr:rowOff>114300</xdr:rowOff>
    </xdr:from>
    <xdr:to>
      <xdr:col>8</xdr:col>
      <xdr:colOff>763905</xdr:colOff>
      <xdr:row>152</xdr:row>
      <xdr:rowOff>451485</xdr:rowOff>
    </xdr:to>
    <xdr:pic>
      <xdr:nvPicPr>
        <xdr:cNvPr id="164" name="图片 163"/>
        <xdr:cNvPicPr>
          <a:picLocks noChangeAspect="1"/>
        </xdr:cNvPicPr>
      </xdr:nvPicPr>
      <xdr:blipFill>
        <a:blip r:embed="rId117" cstate="email"/>
        <a:stretch>
          <a:fillRect/>
        </a:stretch>
      </xdr:blipFill>
      <xdr:spPr>
        <a:xfrm>
          <a:off x="8528050" y="78529815"/>
          <a:ext cx="554355" cy="3371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203835</xdr:colOff>
      <xdr:row>183</xdr:row>
      <xdr:rowOff>46990</xdr:rowOff>
    </xdr:from>
    <xdr:ext cx="414020" cy="428625"/>
    <xdr:pic>
      <xdr:nvPicPr>
        <xdr:cNvPr id="165" name="图片 164" descr="t01c06d4c8b32ea50db"/>
        <xdr:cNvPicPr>
          <a:picLocks noChangeAspect="1"/>
        </xdr:cNvPicPr>
      </xdr:nvPicPr>
      <xdr:blipFill>
        <a:blip r:embed="rId118" cstate="email"/>
        <a:stretch>
          <a:fillRect/>
        </a:stretch>
      </xdr:blipFill>
      <xdr:spPr>
        <a:xfrm>
          <a:off x="8522335" y="94355920"/>
          <a:ext cx="414020" cy="428625"/>
        </a:xfrm>
        <a:prstGeom prst="rect">
          <a:avLst/>
        </a:prstGeom>
      </xdr:spPr>
    </xdr:pic>
    <xdr:clientData/>
  </xdr:oneCellAnchor>
  <xdr:twoCellAnchor>
    <xdr:from>
      <xdr:col>8</xdr:col>
      <xdr:colOff>201930</xdr:colOff>
      <xdr:row>184</xdr:row>
      <xdr:rowOff>81280</xdr:rowOff>
    </xdr:from>
    <xdr:to>
      <xdr:col>8</xdr:col>
      <xdr:colOff>696595</xdr:colOff>
      <xdr:row>184</xdr:row>
      <xdr:rowOff>475615</xdr:rowOff>
    </xdr:to>
    <xdr:pic>
      <xdr:nvPicPr>
        <xdr:cNvPr id="166" name="图片 165"/>
        <xdr:cNvPicPr>
          <a:picLocks noChangeAspect="1"/>
        </xdr:cNvPicPr>
      </xdr:nvPicPr>
      <xdr:blipFill>
        <a:blip r:embed="rId119" cstate="email"/>
        <a:stretch>
          <a:fillRect/>
        </a:stretch>
      </xdr:blipFill>
      <xdr:spPr>
        <a:xfrm>
          <a:off x="8520430" y="94904560"/>
          <a:ext cx="494665" cy="3943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161925</xdr:colOff>
      <xdr:row>185</xdr:row>
      <xdr:rowOff>85725</xdr:rowOff>
    </xdr:from>
    <xdr:to>
      <xdr:col>8</xdr:col>
      <xdr:colOff>636270</xdr:colOff>
      <xdr:row>185</xdr:row>
      <xdr:rowOff>422910</xdr:rowOff>
    </xdr:to>
    <xdr:pic>
      <xdr:nvPicPr>
        <xdr:cNvPr id="167" name="图片 166"/>
        <xdr:cNvPicPr>
          <a:picLocks noChangeAspect="1"/>
        </xdr:cNvPicPr>
      </xdr:nvPicPr>
      <xdr:blipFill>
        <a:blip r:embed="rId120" cstate="email"/>
        <a:stretch>
          <a:fillRect/>
        </a:stretch>
      </xdr:blipFill>
      <xdr:spPr>
        <a:xfrm>
          <a:off x="8480425" y="95423355"/>
          <a:ext cx="474345" cy="3371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180975</xdr:colOff>
      <xdr:row>147</xdr:row>
      <xdr:rowOff>104775</xdr:rowOff>
    </xdr:from>
    <xdr:to>
      <xdr:col>8</xdr:col>
      <xdr:colOff>776605</xdr:colOff>
      <xdr:row>147</xdr:row>
      <xdr:rowOff>424180</xdr:rowOff>
    </xdr:to>
    <xdr:pic>
      <xdr:nvPicPr>
        <xdr:cNvPr id="168" name="图片 167"/>
        <xdr:cNvPicPr>
          <a:picLocks noChangeAspect="1"/>
        </xdr:cNvPicPr>
      </xdr:nvPicPr>
      <xdr:blipFill>
        <a:blip r:embed="rId121" cstate="email"/>
        <a:stretch>
          <a:fillRect/>
        </a:stretch>
      </xdr:blipFill>
      <xdr:spPr>
        <a:xfrm>
          <a:off x="8499475" y="75952350"/>
          <a:ext cx="595630" cy="31940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222885</xdr:colOff>
      <xdr:row>142</xdr:row>
      <xdr:rowOff>102235</xdr:rowOff>
    </xdr:from>
    <xdr:to>
      <xdr:col>8</xdr:col>
      <xdr:colOff>781050</xdr:colOff>
      <xdr:row>142</xdr:row>
      <xdr:rowOff>428625</xdr:rowOff>
    </xdr:to>
    <xdr:pic>
      <xdr:nvPicPr>
        <xdr:cNvPr id="169" name="图片 168"/>
        <xdr:cNvPicPr>
          <a:picLocks noChangeAspect="1"/>
        </xdr:cNvPicPr>
      </xdr:nvPicPr>
      <xdr:blipFill>
        <a:blip r:embed="rId122" cstate="email"/>
        <a:stretch>
          <a:fillRect/>
        </a:stretch>
      </xdr:blipFill>
      <xdr:spPr>
        <a:xfrm>
          <a:off x="8541385" y="72939910"/>
          <a:ext cx="558165" cy="32639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238760</xdr:colOff>
      <xdr:row>140</xdr:row>
      <xdr:rowOff>178435</xdr:rowOff>
    </xdr:from>
    <xdr:to>
      <xdr:col>8</xdr:col>
      <xdr:colOff>857250</xdr:colOff>
      <xdr:row>140</xdr:row>
      <xdr:rowOff>409575</xdr:rowOff>
    </xdr:to>
    <xdr:pic>
      <xdr:nvPicPr>
        <xdr:cNvPr id="170" name="图片 169"/>
        <xdr:cNvPicPr>
          <a:picLocks noChangeAspect="1"/>
        </xdr:cNvPicPr>
      </xdr:nvPicPr>
      <xdr:blipFill>
        <a:blip r:embed="rId123" cstate="email"/>
        <a:stretch>
          <a:fillRect/>
        </a:stretch>
      </xdr:blipFill>
      <xdr:spPr>
        <a:xfrm>
          <a:off x="8557260" y="71987410"/>
          <a:ext cx="618490" cy="23114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168275</xdr:colOff>
      <xdr:row>143</xdr:row>
      <xdr:rowOff>138429</xdr:rowOff>
    </xdr:from>
    <xdr:to>
      <xdr:col>8</xdr:col>
      <xdr:colOff>925669</xdr:colOff>
      <xdr:row>143</xdr:row>
      <xdr:rowOff>666750</xdr:rowOff>
    </xdr:to>
    <xdr:pic>
      <xdr:nvPicPr>
        <xdr:cNvPr id="171" name="图片 170"/>
        <xdr:cNvPicPr>
          <a:picLocks noChangeAspect="1"/>
        </xdr:cNvPicPr>
      </xdr:nvPicPr>
      <xdr:blipFill>
        <a:blip r:embed="rId124" cstate="email"/>
        <a:stretch>
          <a:fillRect/>
        </a:stretch>
      </xdr:blipFill>
      <xdr:spPr>
        <a:xfrm>
          <a:off x="8486775" y="73489820"/>
          <a:ext cx="756920" cy="52895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275590</xdr:colOff>
      <xdr:row>144</xdr:row>
      <xdr:rowOff>71120</xdr:rowOff>
    </xdr:from>
    <xdr:ext cx="485775" cy="407035"/>
    <xdr:pic>
      <xdr:nvPicPr>
        <xdr:cNvPr id="172" name="图片 171" descr="t01bdc91784b36761e9"/>
        <xdr:cNvPicPr>
          <a:picLocks noChangeAspect="1"/>
        </xdr:cNvPicPr>
      </xdr:nvPicPr>
      <xdr:blipFill>
        <a:blip r:embed="rId125" cstate="email"/>
        <a:stretch>
          <a:fillRect/>
        </a:stretch>
      </xdr:blipFill>
      <xdr:spPr>
        <a:xfrm>
          <a:off x="8594090" y="74156570"/>
          <a:ext cx="485775" cy="407035"/>
        </a:xfrm>
        <a:prstGeom prst="rect">
          <a:avLst/>
        </a:prstGeom>
      </xdr:spPr>
    </xdr:pic>
    <xdr:clientData/>
  </xdr:oneCellAnchor>
  <xdr:oneCellAnchor>
    <xdr:from>
      <xdr:col>8</xdr:col>
      <xdr:colOff>247650</xdr:colOff>
      <xdr:row>141</xdr:row>
      <xdr:rowOff>57150</xdr:rowOff>
    </xdr:from>
    <xdr:ext cx="561975" cy="381000"/>
    <xdr:pic>
      <xdr:nvPicPr>
        <xdr:cNvPr id="173" name="Picture 316" descr="rId182"/>
        <xdr:cNvPicPr>
          <a:picLocks noChangeAspect="1" noChangeArrowheads="1"/>
        </xdr:cNvPicPr>
      </xdr:nvPicPr>
      <xdr:blipFill>
        <a:blip r:embed="rId126" cstate="email"/>
        <a:srcRect/>
        <a:stretch>
          <a:fillRect/>
        </a:stretch>
      </xdr:blipFill>
      <xdr:spPr>
        <a:xfrm>
          <a:off x="8566150" y="72380475"/>
          <a:ext cx="561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308610</xdr:colOff>
      <xdr:row>132</xdr:row>
      <xdr:rowOff>247650</xdr:rowOff>
    </xdr:from>
    <xdr:to>
      <xdr:col>8</xdr:col>
      <xdr:colOff>747395</xdr:colOff>
      <xdr:row>132</xdr:row>
      <xdr:rowOff>514350</xdr:rowOff>
    </xdr:to>
    <xdr:pic>
      <xdr:nvPicPr>
        <xdr:cNvPr id="174" name="图片 173"/>
        <xdr:cNvPicPr>
          <a:picLocks noChangeAspect="1"/>
        </xdr:cNvPicPr>
      </xdr:nvPicPr>
      <xdr:blipFill>
        <a:blip r:embed="rId105" cstate="email"/>
        <a:stretch>
          <a:fillRect/>
        </a:stretch>
      </xdr:blipFill>
      <xdr:spPr>
        <a:xfrm>
          <a:off x="8627110" y="67941825"/>
          <a:ext cx="438785" cy="2667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308610</xdr:colOff>
      <xdr:row>133</xdr:row>
      <xdr:rowOff>247650</xdr:rowOff>
    </xdr:from>
    <xdr:to>
      <xdr:col>8</xdr:col>
      <xdr:colOff>747395</xdr:colOff>
      <xdr:row>133</xdr:row>
      <xdr:rowOff>514350</xdr:rowOff>
    </xdr:to>
    <xdr:pic>
      <xdr:nvPicPr>
        <xdr:cNvPr id="175" name="图片 174"/>
        <xdr:cNvPicPr>
          <a:picLocks noChangeAspect="1"/>
        </xdr:cNvPicPr>
      </xdr:nvPicPr>
      <xdr:blipFill>
        <a:blip r:embed="rId105" cstate="email"/>
        <a:stretch>
          <a:fillRect/>
        </a:stretch>
      </xdr:blipFill>
      <xdr:spPr>
        <a:xfrm>
          <a:off x="8627110" y="68456175"/>
          <a:ext cx="438785" cy="2667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118110</xdr:colOff>
      <xdr:row>134</xdr:row>
      <xdr:rowOff>175895</xdr:rowOff>
    </xdr:from>
    <xdr:to>
      <xdr:col>8</xdr:col>
      <xdr:colOff>913765</xdr:colOff>
      <xdr:row>134</xdr:row>
      <xdr:rowOff>514350</xdr:rowOff>
    </xdr:to>
    <xdr:pic>
      <xdr:nvPicPr>
        <xdr:cNvPr id="176" name="图片 175"/>
        <xdr:cNvPicPr>
          <a:picLocks noChangeAspect="1"/>
        </xdr:cNvPicPr>
      </xdr:nvPicPr>
      <xdr:blipFill>
        <a:blip r:embed="rId127" cstate="email"/>
        <a:stretch>
          <a:fillRect/>
        </a:stretch>
      </xdr:blipFill>
      <xdr:spPr>
        <a:xfrm>
          <a:off x="8436610" y="68898770"/>
          <a:ext cx="795655" cy="33845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200025</xdr:colOff>
      <xdr:row>136</xdr:row>
      <xdr:rowOff>66675</xdr:rowOff>
    </xdr:from>
    <xdr:ext cx="352425" cy="323850"/>
    <xdr:pic>
      <xdr:nvPicPr>
        <xdr:cNvPr id="178" name="Picture 80" descr="rId61"/>
        <xdr:cNvPicPr>
          <a:picLocks noChangeAspect="1" noChangeArrowheads="1"/>
        </xdr:cNvPicPr>
      </xdr:nvPicPr>
      <xdr:blipFill>
        <a:blip r:embed="rId128" cstate="email"/>
        <a:srcRect/>
        <a:stretch>
          <a:fillRect/>
        </a:stretch>
      </xdr:blipFill>
      <xdr:spPr>
        <a:xfrm>
          <a:off x="8518525" y="69818250"/>
          <a:ext cx="3524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123825</xdr:colOff>
      <xdr:row>137</xdr:row>
      <xdr:rowOff>114300</xdr:rowOff>
    </xdr:from>
    <xdr:ext cx="495300" cy="333375"/>
    <xdr:pic>
      <xdr:nvPicPr>
        <xdr:cNvPr id="179" name="Picture 299" descr="DSC00023"/>
        <xdr:cNvPicPr>
          <a:picLocks noChangeAspect="1" noChangeArrowheads="1"/>
        </xdr:cNvPicPr>
      </xdr:nvPicPr>
      <xdr:blipFill>
        <a:blip r:embed="rId129" cstate="email"/>
        <a:srcRect/>
        <a:stretch>
          <a:fillRect/>
        </a:stretch>
      </xdr:blipFill>
      <xdr:spPr>
        <a:xfrm>
          <a:off x="8442325" y="70380225"/>
          <a:ext cx="4953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276225</xdr:colOff>
      <xdr:row>135</xdr:row>
      <xdr:rowOff>123825</xdr:rowOff>
    </xdr:from>
    <xdr:ext cx="297180" cy="351790"/>
    <xdr:pic>
      <xdr:nvPicPr>
        <xdr:cNvPr id="180" name="图片 179" descr="[D$~LY@~HB6_NVM`Y%M8DTX"/>
        <xdr:cNvPicPr>
          <a:picLocks noChangeAspect="1"/>
        </xdr:cNvPicPr>
      </xdr:nvPicPr>
      <xdr:blipFill>
        <a:blip r:embed="rId130" cstate="email"/>
        <a:stretch>
          <a:fillRect/>
        </a:stretch>
      </xdr:blipFill>
      <xdr:spPr>
        <a:xfrm>
          <a:off x="8594725" y="69361050"/>
          <a:ext cx="297180" cy="351790"/>
        </a:xfrm>
        <a:prstGeom prst="rect">
          <a:avLst/>
        </a:prstGeom>
      </xdr:spPr>
    </xdr:pic>
    <xdr:clientData/>
  </xdr:oneCellAnchor>
  <xdr:twoCellAnchor>
    <xdr:from>
      <xdr:col>8</xdr:col>
      <xdr:colOff>209550</xdr:colOff>
      <xdr:row>131</xdr:row>
      <xdr:rowOff>38100</xdr:rowOff>
    </xdr:from>
    <xdr:to>
      <xdr:col>8</xdr:col>
      <xdr:colOff>711200</xdr:colOff>
      <xdr:row>131</xdr:row>
      <xdr:rowOff>468630</xdr:rowOff>
    </xdr:to>
    <xdr:pic>
      <xdr:nvPicPr>
        <xdr:cNvPr id="181" name="图片 180"/>
        <xdr:cNvPicPr>
          <a:picLocks noChangeAspect="1"/>
        </xdr:cNvPicPr>
      </xdr:nvPicPr>
      <xdr:blipFill>
        <a:blip r:embed="rId131" cstate="email"/>
        <a:srcRect/>
        <a:stretch>
          <a:fillRect/>
        </a:stretch>
      </xdr:blipFill>
      <xdr:spPr>
        <a:xfrm>
          <a:off x="8528050" y="67217925"/>
          <a:ext cx="501650" cy="43053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190500</xdr:colOff>
      <xdr:row>130</xdr:row>
      <xdr:rowOff>85725</xdr:rowOff>
    </xdr:from>
    <xdr:to>
      <xdr:col>8</xdr:col>
      <xdr:colOff>514350</xdr:colOff>
      <xdr:row>130</xdr:row>
      <xdr:rowOff>457835</xdr:rowOff>
    </xdr:to>
    <xdr:pic>
      <xdr:nvPicPr>
        <xdr:cNvPr id="182" name="图片 181"/>
        <xdr:cNvPicPr>
          <a:picLocks noChangeAspect="1"/>
        </xdr:cNvPicPr>
      </xdr:nvPicPr>
      <xdr:blipFill>
        <a:blip r:embed="rId132" cstate="email"/>
        <a:stretch>
          <a:fillRect/>
        </a:stretch>
      </xdr:blipFill>
      <xdr:spPr>
        <a:xfrm>
          <a:off x="8509000" y="66751200"/>
          <a:ext cx="323850" cy="3721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248285</xdr:colOff>
      <xdr:row>113</xdr:row>
      <xdr:rowOff>128905</xdr:rowOff>
    </xdr:from>
    <xdr:to>
      <xdr:col>8</xdr:col>
      <xdr:colOff>914400</xdr:colOff>
      <xdr:row>113</xdr:row>
      <xdr:rowOff>514350</xdr:rowOff>
    </xdr:to>
    <xdr:pic>
      <xdr:nvPicPr>
        <xdr:cNvPr id="183" name="图片 182"/>
        <xdr:cNvPicPr>
          <a:picLocks noChangeAspect="1"/>
        </xdr:cNvPicPr>
      </xdr:nvPicPr>
      <xdr:blipFill>
        <a:blip r:embed="rId133" cstate="email"/>
        <a:stretch>
          <a:fillRect/>
        </a:stretch>
      </xdr:blipFill>
      <xdr:spPr>
        <a:xfrm>
          <a:off x="8566785" y="57507505"/>
          <a:ext cx="666115" cy="38544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261620</xdr:colOff>
      <xdr:row>114</xdr:row>
      <xdr:rowOff>212090</xdr:rowOff>
    </xdr:from>
    <xdr:to>
      <xdr:col>8</xdr:col>
      <xdr:colOff>914400</xdr:colOff>
      <xdr:row>114</xdr:row>
      <xdr:rowOff>514350</xdr:rowOff>
    </xdr:to>
    <xdr:pic>
      <xdr:nvPicPr>
        <xdr:cNvPr id="184" name="图片 183"/>
        <xdr:cNvPicPr>
          <a:picLocks noChangeAspect="1"/>
        </xdr:cNvPicPr>
      </xdr:nvPicPr>
      <xdr:blipFill>
        <a:blip r:embed="rId133" cstate="email"/>
        <a:stretch>
          <a:fillRect/>
        </a:stretch>
      </xdr:blipFill>
      <xdr:spPr>
        <a:xfrm>
          <a:off x="8580120" y="58286015"/>
          <a:ext cx="652780" cy="30226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292735</xdr:colOff>
      <xdr:row>115</xdr:row>
      <xdr:rowOff>197485</xdr:rowOff>
    </xdr:from>
    <xdr:ext cx="447675" cy="266700"/>
    <xdr:pic>
      <xdr:nvPicPr>
        <xdr:cNvPr id="185" name="图片 392"/>
        <xdr:cNvPicPr>
          <a:picLocks noChangeAspect="1"/>
        </xdr:cNvPicPr>
      </xdr:nvPicPr>
      <xdr:blipFill>
        <a:blip r:embed="rId134" cstate="email"/>
        <a:stretch>
          <a:fillRect/>
        </a:stretch>
      </xdr:blipFill>
      <xdr:spPr>
        <a:xfrm>
          <a:off x="8611235" y="58966735"/>
          <a:ext cx="447675" cy="266700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twoCellAnchor>
    <xdr:from>
      <xdr:col>8</xdr:col>
      <xdr:colOff>213360</xdr:colOff>
      <xdr:row>117</xdr:row>
      <xdr:rowOff>176530</xdr:rowOff>
    </xdr:from>
    <xdr:to>
      <xdr:col>8</xdr:col>
      <xdr:colOff>831215</xdr:colOff>
      <xdr:row>117</xdr:row>
      <xdr:rowOff>514350</xdr:rowOff>
    </xdr:to>
    <xdr:pic>
      <xdr:nvPicPr>
        <xdr:cNvPr id="186" name="图片 185"/>
        <xdr:cNvPicPr>
          <a:picLocks noChangeAspect="1"/>
        </xdr:cNvPicPr>
      </xdr:nvPicPr>
      <xdr:blipFill>
        <a:blip r:embed="rId135" cstate="email"/>
        <a:stretch>
          <a:fillRect/>
        </a:stretch>
      </xdr:blipFill>
      <xdr:spPr>
        <a:xfrm>
          <a:off x="8531860" y="60155455"/>
          <a:ext cx="617855" cy="3378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213360</xdr:colOff>
      <xdr:row>118</xdr:row>
      <xdr:rowOff>176530</xdr:rowOff>
    </xdr:from>
    <xdr:to>
      <xdr:col>8</xdr:col>
      <xdr:colOff>831215</xdr:colOff>
      <xdr:row>118</xdr:row>
      <xdr:rowOff>514350</xdr:rowOff>
    </xdr:to>
    <xdr:pic>
      <xdr:nvPicPr>
        <xdr:cNvPr id="187" name="图片 186"/>
        <xdr:cNvPicPr>
          <a:picLocks noChangeAspect="1"/>
        </xdr:cNvPicPr>
      </xdr:nvPicPr>
      <xdr:blipFill>
        <a:blip r:embed="rId135" cstate="email"/>
        <a:stretch>
          <a:fillRect/>
        </a:stretch>
      </xdr:blipFill>
      <xdr:spPr>
        <a:xfrm>
          <a:off x="8531860" y="60669805"/>
          <a:ext cx="617855" cy="3378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213360</xdr:colOff>
      <xdr:row>119</xdr:row>
      <xdr:rowOff>176530</xdr:rowOff>
    </xdr:from>
    <xdr:to>
      <xdr:col>8</xdr:col>
      <xdr:colOff>831215</xdr:colOff>
      <xdr:row>119</xdr:row>
      <xdr:rowOff>514350</xdr:rowOff>
    </xdr:to>
    <xdr:pic>
      <xdr:nvPicPr>
        <xdr:cNvPr id="188" name="图片 187"/>
        <xdr:cNvPicPr>
          <a:picLocks noChangeAspect="1"/>
        </xdr:cNvPicPr>
      </xdr:nvPicPr>
      <xdr:blipFill>
        <a:blip r:embed="rId135" cstate="email"/>
        <a:stretch>
          <a:fillRect/>
        </a:stretch>
      </xdr:blipFill>
      <xdr:spPr>
        <a:xfrm>
          <a:off x="8531860" y="61184155"/>
          <a:ext cx="617855" cy="3378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225425</xdr:colOff>
      <xdr:row>120</xdr:row>
      <xdr:rowOff>128905</xdr:rowOff>
    </xdr:from>
    <xdr:to>
      <xdr:col>8</xdr:col>
      <xdr:colOff>703580</xdr:colOff>
      <xdr:row>120</xdr:row>
      <xdr:rowOff>500380</xdr:rowOff>
    </xdr:to>
    <xdr:pic>
      <xdr:nvPicPr>
        <xdr:cNvPr id="189" name="图片 188"/>
        <xdr:cNvPicPr>
          <a:picLocks noChangeAspect="1"/>
        </xdr:cNvPicPr>
      </xdr:nvPicPr>
      <xdr:blipFill>
        <a:blip r:embed="rId136" cstate="email"/>
        <a:stretch>
          <a:fillRect/>
        </a:stretch>
      </xdr:blipFill>
      <xdr:spPr>
        <a:xfrm>
          <a:off x="8543925" y="61650880"/>
          <a:ext cx="478155" cy="3714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142240</xdr:colOff>
      <xdr:row>121</xdr:row>
      <xdr:rowOff>176530</xdr:rowOff>
    </xdr:from>
    <xdr:to>
      <xdr:col>8</xdr:col>
      <xdr:colOff>620395</xdr:colOff>
      <xdr:row>121</xdr:row>
      <xdr:rowOff>514350</xdr:rowOff>
    </xdr:to>
    <xdr:pic>
      <xdr:nvPicPr>
        <xdr:cNvPr id="190" name="图片 189"/>
        <xdr:cNvPicPr>
          <a:picLocks noChangeAspect="1"/>
        </xdr:cNvPicPr>
      </xdr:nvPicPr>
      <xdr:blipFill>
        <a:blip r:embed="rId137" cstate="email"/>
        <a:stretch>
          <a:fillRect/>
        </a:stretch>
      </xdr:blipFill>
      <xdr:spPr>
        <a:xfrm>
          <a:off x="8460740" y="62212855"/>
          <a:ext cx="478155" cy="3378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201930</xdr:colOff>
      <xdr:row>122</xdr:row>
      <xdr:rowOff>212090</xdr:rowOff>
    </xdr:from>
    <xdr:to>
      <xdr:col>8</xdr:col>
      <xdr:colOff>680085</xdr:colOff>
      <xdr:row>122</xdr:row>
      <xdr:rowOff>514350</xdr:rowOff>
    </xdr:to>
    <xdr:pic>
      <xdr:nvPicPr>
        <xdr:cNvPr id="191" name="图片 190"/>
        <xdr:cNvPicPr>
          <a:picLocks noChangeAspect="1"/>
        </xdr:cNvPicPr>
      </xdr:nvPicPr>
      <xdr:blipFill>
        <a:blip r:embed="rId138" cstate="email"/>
        <a:stretch>
          <a:fillRect/>
        </a:stretch>
      </xdr:blipFill>
      <xdr:spPr>
        <a:xfrm>
          <a:off x="8520430" y="62762765"/>
          <a:ext cx="478155" cy="30226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249555</xdr:colOff>
      <xdr:row>123</xdr:row>
      <xdr:rowOff>283210</xdr:rowOff>
    </xdr:from>
    <xdr:to>
      <xdr:col>8</xdr:col>
      <xdr:colOff>727710</xdr:colOff>
      <xdr:row>123</xdr:row>
      <xdr:rowOff>514350</xdr:rowOff>
    </xdr:to>
    <xdr:pic>
      <xdr:nvPicPr>
        <xdr:cNvPr id="192" name="图片 191"/>
        <xdr:cNvPicPr>
          <a:picLocks noChangeAspect="1"/>
        </xdr:cNvPicPr>
      </xdr:nvPicPr>
      <xdr:blipFill>
        <a:blip r:embed="rId139" cstate="email"/>
        <a:stretch>
          <a:fillRect/>
        </a:stretch>
      </xdr:blipFill>
      <xdr:spPr>
        <a:xfrm>
          <a:off x="8568055" y="63348235"/>
          <a:ext cx="478155" cy="23114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164465</xdr:colOff>
      <xdr:row>124</xdr:row>
      <xdr:rowOff>129540</xdr:rowOff>
    </xdr:from>
    <xdr:to>
      <xdr:col>8</xdr:col>
      <xdr:colOff>739775</xdr:colOff>
      <xdr:row>124</xdr:row>
      <xdr:rowOff>514350</xdr:rowOff>
    </xdr:to>
    <xdr:pic>
      <xdr:nvPicPr>
        <xdr:cNvPr id="193" name="图片 192"/>
        <xdr:cNvPicPr>
          <a:picLocks noChangeAspect="1"/>
        </xdr:cNvPicPr>
      </xdr:nvPicPr>
      <xdr:blipFill>
        <a:blip r:embed="rId140" cstate="email"/>
        <a:stretch>
          <a:fillRect/>
        </a:stretch>
      </xdr:blipFill>
      <xdr:spPr>
        <a:xfrm>
          <a:off x="8482965" y="63708915"/>
          <a:ext cx="575310" cy="3848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237490</xdr:colOff>
      <xdr:row>125</xdr:row>
      <xdr:rowOff>152400</xdr:rowOff>
    </xdr:from>
    <xdr:to>
      <xdr:col>8</xdr:col>
      <xdr:colOff>812800</xdr:colOff>
      <xdr:row>125</xdr:row>
      <xdr:rowOff>514350</xdr:rowOff>
    </xdr:to>
    <xdr:pic>
      <xdr:nvPicPr>
        <xdr:cNvPr id="194" name="图片 193"/>
        <xdr:cNvPicPr>
          <a:picLocks noChangeAspect="1"/>
        </xdr:cNvPicPr>
      </xdr:nvPicPr>
      <xdr:blipFill>
        <a:blip r:embed="rId141" cstate="email"/>
        <a:stretch>
          <a:fillRect/>
        </a:stretch>
      </xdr:blipFill>
      <xdr:spPr>
        <a:xfrm>
          <a:off x="8555990" y="64246125"/>
          <a:ext cx="575310" cy="3619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161925</xdr:colOff>
      <xdr:row>116</xdr:row>
      <xdr:rowOff>152400</xdr:rowOff>
    </xdr:from>
    <xdr:to>
      <xdr:col>8</xdr:col>
      <xdr:colOff>779780</xdr:colOff>
      <xdr:row>116</xdr:row>
      <xdr:rowOff>490220</xdr:rowOff>
    </xdr:to>
    <xdr:pic>
      <xdr:nvPicPr>
        <xdr:cNvPr id="195" name="图片 194"/>
        <xdr:cNvPicPr>
          <a:picLocks noChangeAspect="1"/>
        </xdr:cNvPicPr>
      </xdr:nvPicPr>
      <xdr:blipFill>
        <a:blip r:embed="rId142" cstate="email"/>
        <a:stretch>
          <a:fillRect/>
        </a:stretch>
      </xdr:blipFill>
      <xdr:spPr>
        <a:xfrm>
          <a:off x="8480425" y="59616975"/>
          <a:ext cx="617855" cy="3378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285115</xdr:colOff>
      <xdr:row>104</xdr:row>
      <xdr:rowOff>128905</xdr:rowOff>
    </xdr:from>
    <xdr:ext cx="396240" cy="368300"/>
    <xdr:pic>
      <xdr:nvPicPr>
        <xdr:cNvPr id="196" name="图片 195" descr="t01ef78f98e2bdfeec9"/>
        <xdr:cNvPicPr>
          <a:picLocks noChangeAspect="1"/>
        </xdr:cNvPicPr>
      </xdr:nvPicPr>
      <xdr:blipFill>
        <a:blip r:embed="rId143" cstate="email"/>
        <a:stretch>
          <a:fillRect/>
        </a:stretch>
      </xdr:blipFill>
      <xdr:spPr>
        <a:xfrm rot="21540000">
          <a:off x="8603615" y="52878355"/>
          <a:ext cx="396240" cy="368300"/>
        </a:xfrm>
        <a:prstGeom prst="rect">
          <a:avLst/>
        </a:prstGeom>
      </xdr:spPr>
    </xdr:pic>
    <xdr:clientData/>
  </xdr:oneCellAnchor>
  <xdr:twoCellAnchor>
    <xdr:from>
      <xdr:col>8</xdr:col>
      <xdr:colOff>297180</xdr:colOff>
      <xdr:row>106</xdr:row>
      <xdr:rowOff>117475</xdr:rowOff>
    </xdr:from>
    <xdr:to>
      <xdr:col>8</xdr:col>
      <xdr:colOff>841375</xdr:colOff>
      <xdr:row>106</xdr:row>
      <xdr:rowOff>514350</xdr:rowOff>
    </xdr:to>
    <xdr:pic>
      <xdr:nvPicPr>
        <xdr:cNvPr id="197" name="图片 196"/>
        <xdr:cNvPicPr>
          <a:picLocks noChangeAspect="1"/>
        </xdr:cNvPicPr>
      </xdr:nvPicPr>
      <xdr:blipFill>
        <a:blip r:embed="rId103" cstate="email"/>
        <a:stretch>
          <a:fillRect/>
        </a:stretch>
      </xdr:blipFill>
      <xdr:spPr>
        <a:xfrm>
          <a:off x="8615680" y="53895625"/>
          <a:ext cx="544195" cy="3968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297180</xdr:colOff>
      <xdr:row>107</xdr:row>
      <xdr:rowOff>117475</xdr:rowOff>
    </xdr:from>
    <xdr:to>
      <xdr:col>8</xdr:col>
      <xdr:colOff>841375</xdr:colOff>
      <xdr:row>107</xdr:row>
      <xdr:rowOff>514350</xdr:rowOff>
    </xdr:to>
    <xdr:pic>
      <xdr:nvPicPr>
        <xdr:cNvPr id="198" name="图片 197"/>
        <xdr:cNvPicPr>
          <a:picLocks noChangeAspect="1"/>
        </xdr:cNvPicPr>
      </xdr:nvPicPr>
      <xdr:blipFill>
        <a:blip r:embed="rId103" cstate="email"/>
        <a:stretch>
          <a:fillRect/>
        </a:stretch>
      </xdr:blipFill>
      <xdr:spPr>
        <a:xfrm>
          <a:off x="8615680" y="54409975"/>
          <a:ext cx="544195" cy="3968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142875</xdr:colOff>
      <xdr:row>105</xdr:row>
      <xdr:rowOff>57150</xdr:rowOff>
    </xdr:from>
    <xdr:to>
      <xdr:col>8</xdr:col>
      <xdr:colOff>752475</xdr:colOff>
      <xdr:row>105</xdr:row>
      <xdr:rowOff>443230</xdr:rowOff>
    </xdr:to>
    <xdr:pic>
      <xdr:nvPicPr>
        <xdr:cNvPr id="199" name="图片 198"/>
        <xdr:cNvPicPr>
          <a:picLocks noChangeAspect="1"/>
        </xdr:cNvPicPr>
      </xdr:nvPicPr>
      <xdr:blipFill>
        <a:blip r:embed="rId144" cstate="email"/>
        <a:stretch>
          <a:fillRect/>
        </a:stretch>
      </xdr:blipFill>
      <xdr:spPr>
        <a:xfrm>
          <a:off x="8461375" y="53320950"/>
          <a:ext cx="609600" cy="38608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228600</xdr:colOff>
      <xdr:row>103</xdr:row>
      <xdr:rowOff>47625</xdr:rowOff>
    </xdr:from>
    <xdr:ext cx="424180" cy="394335"/>
    <xdr:pic>
      <xdr:nvPicPr>
        <xdr:cNvPr id="200" name="图片 199" descr="t01ef78f98e2bdfeec9"/>
        <xdr:cNvPicPr>
          <a:picLocks noChangeAspect="1"/>
        </xdr:cNvPicPr>
      </xdr:nvPicPr>
      <xdr:blipFill>
        <a:blip r:embed="rId145" cstate="email"/>
        <a:stretch>
          <a:fillRect/>
        </a:stretch>
      </xdr:blipFill>
      <xdr:spPr>
        <a:xfrm>
          <a:off x="8547100" y="52282725"/>
          <a:ext cx="424180" cy="394335"/>
        </a:xfrm>
        <a:prstGeom prst="rect">
          <a:avLst/>
        </a:prstGeom>
      </xdr:spPr>
    </xdr:pic>
    <xdr:clientData/>
  </xdr:oneCellAnchor>
  <xdr:twoCellAnchor>
    <xdr:from>
      <xdr:col>8</xdr:col>
      <xdr:colOff>340995</xdr:colOff>
      <xdr:row>102</xdr:row>
      <xdr:rowOff>177165</xdr:rowOff>
    </xdr:from>
    <xdr:to>
      <xdr:col>8</xdr:col>
      <xdr:colOff>534670</xdr:colOff>
      <xdr:row>102</xdr:row>
      <xdr:rowOff>514350</xdr:rowOff>
    </xdr:to>
    <xdr:pic>
      <xdr:nvPicPr>
        <xdr:cNvPr id="201" name="图片 200"/>
        <xdr:cNvPicPr>
          <a:picLocks noChangeAspect="1"/>
        </xdr:cNvPicPr>
      </xdr:nvPicPr>
      <xdr:blipFill>
        <a:blip r:embed="rId146" cstate="email"/>
        <a:stretch>
          <a:fillRect/>
        </a:stretch>
      </xdr:blipFill>
      <xdr:spPr>
        <a:xfrm>
          <a:off x="8659495" y="51897915"/>
          <a:ext cx="193675" cy="3371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397510</xdr:colOff>
      <xdr:row>94</xdr:row>
      <xdr:rowOff>147320</xdr:rowOff>
    </xdr:from>
    <xdr:ext cx="295275" cy="257175"/>
    <xdr:pic>
      <xdr:nvPicPr>
        <xdr:cNvPr id="203" name="Picture 911"/>
        <xdr:cNvPicPr>
          <a:picLocks noChangeAspect="1"/>
        </xdr:cNvPicPr>
      </xdr:nvPicPr>
      <xdr:blipFill>
        <a:blip r:embed="rId147" cstate="email"/>
        <a:stretch>
          <a:fillRect/>
        </a:stretch>
      </xdr:blipFill>
      <xdr:spPr>
        <a:xfrm>
          <a:off x="8716010" y="47753270"/>
          <a:ext cx="295275" cy="25717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twoCellAnchor>
    <xdr:from>
      <xdr:col>8</xdr:col>
      <xdr:colOff>344170</xdr:colOff>
      <xdr:row>95</xdr:row>
      <xdr:rowOff>224790</xdr:rowOff>
    </xdr:from>
    <xdr:to>
      <xdr:col>8</xdr:col>
      <xdr:colOff>777240</xdr:colOff>
      <xdr:row>95</xdr:row>
      <xdr:rowOff>505460</xdr:rowOff>
    </xdr:to>
    <xdr:pic>
      <xdr:nvPicPr>
        <xdr:cNvPr id="205" name="图片 204"/>
        <xdr:cNvPicPr>
          <a:picLocks noChangeAspect="1"/>
        </xdr:cNvPicPr>
      </xdr:nvPicPr>
      <xdr:blipFill>
        <a:blip r:embed="rId148" cstate="email"/>
        <a:stretch>
          <a:fillRect/>
        </a:stretch>
      </xdr:blipFill>
      <xdr:spPr>
        <a:xfrm>
          <a:off x="8662670" y="48345090"/>
          <a:ext cx="433070" cy="2806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332105</xdr:colOff>
      <xdr:row>96</xdr:row>
      <xdr:rowOff>224155</xdr:rowOff>
    </xdr:from>
    <xdr:to>
      <xdr:col>8</xdr:col>
      <xdr:colOff>765175</xdr:colOff>
      <xdr:row>96</xdr:row>
      <xdr:rowOff>504825</xdr:rowOff>
    </xdr:to>
    <xdr:pic>
      <xdr:nvPicPr>
        <xdr:cNvPr id="206" name="图片 205"/>
        <xdr:cNvPicPr>
          <a:picLocks noChangeAspect="1"/>
        </xdr:cNvPicPr>
      </xdr:nvPicPr>
      <xdr:blipFill>
        <a:blip r:embed="rId148" cstate="email"/>
        <a:stretch>
          <a:fillRect/>
        </a:stretch>
      </xdr:blipFill>
      <xdr:spPr>
        <a:xfrm>
          <a:off x="8650605" y="48858805"/>
          <a:ext cx="433070" cy="2806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273050</xdr:colOff>
      <xdr:row>97</xdr:row>
      <xdr:rowOff>176530</xdr:rowOff>
    </xdr:from>
    <xdr:to>
      <xdr:col>8</xdr:col>
      <xdr:colOff>706120</xdr:colOff>
      <xdr:row>97</xdr:row>
      <xdr:rowOff>457200</xdr:rowOff>
    </xdr:to>
    <xdr:pic>
      <xdr:nvPicPr>
        <xdr:cNvPr id="207" name="图片 206"/>
        <xdr:cNvPicPr>
          <a:picLocks noChangeAspect="1"/>
        </xdr:cNvPicPr>
      </xdr:nvPicPr>
      <xdr:blipFill>
        <a:blip r:embed="rId148" cstate="email"/>
        <a:stretch>
          <a:fillRect/>
        </a:stretch>
      </xdr:blipFill>
      <xdr:spPr>
        <a:xfrm>
          <a:off x="8591550" y="49325530"/>
          <a:ext cx="433070" cy="2806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299085</xdr:colOff>
      <xdr:row>98</xdr:row>
      <xdr:rowOff>133350</xdr:rowOff>
    </xdr:from>
    <xdr:to>
      <xdr:col>8</xdr:col>
      <xdr:colOff>732155</xdr:colOff>
      <xdr:row>98</xdr:row>
      <xdr:rowOff>400050</xdr:rowOff>
    </xdr:to>
    <xdr:pic>
      <xdr:nvPicPr>
        <xdr:cNvPr id="208" name="图片 207"/>
        <xdr:cNvPicPr>
          <a:picLocks noChangeAspect="1"/>
        </xdr:cNvPicPr>
      </xdr:nvPicPr>
      <xdr:blipFill>
        <a:blip r:embed="rId149" cstate="email"/>
        <a:stretch>
          <a:fillRect/>
        </a:stretch>
      </xdr:blipFill>
      <xdr:spPr>
        <a:xfrm>
          <a:off x="8617585" y="49796700"/>
          <a:ext cx="433070" cy="2667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333375</xdr:colOff>
      <xdr:row>92</xdr:row>
      <xdr:rowOff>104775</xdr:rowOff>
    </xdr:from>
    <xdr:to>
      <xdr:col>8</xdr:col>
      <xdr:colOff>652780</xdr:colOff>
      <xdr:row>92</xdr:row>
      <xdr:rowOff>431800</xdr:rowOff>
    </xdr:to>
    <xdr:pic>
      <xdr:nvPicPr>
        <xdr:cNvPr id="209" name="图片 208"/>
        <xdr:cNvPicPr>
          <a:picLocks noChangeAspect="1"/>
        </xdr:cNvPicPr>
      </xdr:nvPicPr>
      <xdr:blipFill>
        <a:blip r:embed="rId150" cstate="email"/>
        <a:stretch>
          <a:fillRect/>
        </a:stretch>
      </xdr:blipFill>
      <xdr:spPr>
        <a:xfrm>
          <a:off x="8651875" y="46682025"/>
          <a:ext cx="319405" cy="3270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94615</xdr:colOff>
      <xdr:row>84</xdr:row>
      <xdr:rowOff>137160</xdr:rowOff>
    </xdr:from>
    <xdr:to>
      <xdr:col>8</xdr:col>
      <xdr:colOff>840740</xdr:colOff>
      <xdr:row>84</xdr:row>
      <xdr:rowOff>390525</xdr:rowOff>
    </xdr:to>
    <xdr:pic>
      <xdr:nvPicPr>
        <xdr:cNvPr id="210" name="图片 209"/>
        <xdr:cNvPicPr>
          <a:picLocks noChangeAspect="1"/>
        </xdr:cNvPicPr>
      </xdr:nvPicPr>
      <xdr:blipFill>
        <a:blip r:embed="rId151" cstate="email"/>
        <a:stretch>
          <a:fillRect/>
        </a:stretch>
      </xdr:blipFill>
      <xdr:spPr>
        <a:xfrm rot="16260000">
          <a:off x="8659495" y="42353230"/>
          <a:ext cx="253365" cy="7461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266700</xdr:colOff>
      <xdr:row>85</xdr:row>
      <xdr:rowOff>38100</xdr:rowOff>
    </xdr:from>
    <xdr:to>
      <xdr:col>8</xdr:col>
      <xdr:colOff>631190</xdr:colOff>
      <xdr:row>85</xdr:row>
      <xdr:rowOff>482600</xdr:rowOff>
    </xdr:to>
    <xdr:pic>
      <xdr:nvPicPr>
        <xdr:cNvPr id="211" name="图片 210"/>
        <xdr:cNvPicPr>
          <a:picLocks noChangeAspect="1"/>
        </xdr:cNvPicPr>
      </xdr:nvPicPr>
      <xdr:blipFill>
        <a:blip r:embed="rId152" cstate="email"/>
        <a:srcRect/>
        <a:stretch>
          <a:fillRect/>
        </a:stretch>
      </xdr:blipFill>
      <xdr:spPr>
        <a:xfrm>
          <a:off x="8585200" y="43014900"/>
          <a:ext cx="364490" cy="4445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328295</xdr:colOff>
      <xdr:row>88</xdr:row>
      <xdr:rowOff>19050</xdr:rowOff>
    </xdr:from>
    <xdr:ext cx="452755" cy="462915"/>
    <xdr:pic>
      <xdr:nvPicPr>
        <xdr:cNvPr id="212" name="图片 211" descr="t01bb96a07898924095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8646795" y="44538900"/>
          <a:ext cx="452755" cy="462915"/>
        </a:xfrm>
        <a:prstGeom prst="rect">
          <a:avLst/>
        </a:prstGeom>
      </xdr:spPr>
    </xdr:pic>
    <xdr:clientData/>
  </xdr:oneCellAnchor>
  <xdr:oneCellAnchor>
    <xdr:from>
      <xdr:col>8</xdr:col>
      <xdr:colOff>290195</xdr:colOff>
      <xdr:row>89</xdr:row>
      <xdr:rowOff>0</xdr:rowOff>
    </xdr:from>
    <xdr:ext cx="452755" cy="462915"/>
    <xdr:pic>
      <xdr:nvPicPr>
        <xdr:cNvPr id="213" name="图片 212" descr="t01bb96a07898924095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8608695" y="45034200"/>
          <a:ext cx="452755" cy="462915"/>
        </a:xfrm>
        <a:prstGeom prst="rect">
          <a:avLst/>
        </a:prstGeom>
      </xdr:spPr>
    </xdr:pic>
    <xdr:clientData/>
  </xdr:oneCellAnchor>
  <xdr:oneCellAnchor>
    <xdr:from>
      <xdr:col>8</xdr:col>
      <xdr:colOff>261620</xdr:colOff>
      <xdr:row>90</xdr:row>
      <xdr:rowOff>9525</xdr:rowOff>
    </xdr:from>
    <xdr:ext cx="452755" cy="462915"/>
    <xdr:pic>
      <xdr:nvPicPr>
        <xdr:cNvPr id="214" name="图片 213" descr="t01bb96a07898924095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8580120" y="45558075"/>
          <a:ext cx="452755" cy="462915"/>
        </a:xfrm>
        <a:prstGeom prst="rect">
          <a:avLst/>
        </a:prstGeom>
      </xdr:spPr>
    </xdr:pic>
    <xdr:clientData/>
  </xdr:oneCellAnchor>
  <xdr:oneCellAnchor>
    <xdr:from>
      <xdr:col>8</xdr:col>
      <xdr:colOff>261620</xdr:colOff>
      <xdr:row>91</xdr:row>
      <xdr:rowOff>47625</xdr:rowOff>
    </xdr:from>
    <xdr:ext cx="452755" cy="469265"/>
    <xdr:pic>
      <xdr:nvPicPr>
        <xdr:cNvPr id="215" name="图片 214" descr="t01bb96a07898924095"/>
        <xdr:cNvPicPr>
          <a:picLocks noChangeAspect="1"/>
        </xdr:cNvPicPr>
      </xdr:nvPicPr>
      <xdr:blipFill>
        <a:blip r:embed="rId154" cstate="email"/>
        <a:stretch>
          <a:fillRect/>
        </a:stretch>
      </xdr:blipFill>
      <xdr:spPr>
        <a:xfrm>
          <a:off x="8580120" y="46110525"/>
          <a:ext cx="452755" cy="469265"/>
        </a:xfrm>
        <a:prstGeom prst="rect">
          <a:avLst/>
        </a:prstGeom>
      </xdr:spPr>
    </xdr:pic>
    <xdr:clientData/>
  </xdr:oneCellAnchor>
  <xdr:oneCellAnchor>
    <xdr:from>
      <xdr:col>8</xdr:col>
      <xdr:colOff>276225</xdr:colOff>
      <xdr:row>87</xdr:row>
      <xdr:rowOff>38100</xdr:rowOff>
    </xdr:from>
    <xdr:ext cx="452755" cy="462915"/>
    <xdr:pic>
      <xdr:nvPicPr>
        <xdr:cNvPr id="216" name="图片 215" descr="t01bb96a07898924095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8594725" y="44043600"/>
          <a:ext cx="452755" cy="462915"/>
        </a:xfrm>
        <a:prstGeom prst="rect">
          <a:avLst/>
        </a:prstGeom>
      </xdr:spPr>
    </xdr:pic>
    <xdr:clientData/>
  </xdr:oneCellAnchor>
  <xdr:twoCellAnchor>
    <xdr:from>
      <xdr:col>8</xdr:col>
      <xdr:colOff>323850</xdr:colOff>
      <xdr:row>83</xdr:row>
      <xdr:rowOff>133350</xdr:rowOff>
    </xdr:from>
    <xdr:to>
      <xdr:col>8</xdr:col>
      <xdr:colOff>702310</xdr:colOff>
      <xdr:row>83</xdr:row>
      <xdr:rowOff>462280</xdr:rowOff>
    </xdr:to>
    <xdr:pic>
      <xdr:nvPicPr>
        <xdr:cNvPr id="217" name="图片 216"/>
        <xdr:cNvPicPr>
          <a:picLocks noChangeAspect="1"/>
        </xdr:cNvPicPr>
      </xdr:nvPicPr>
      <xdr:blipFill>
        <a:blip r:embed="rId155" cstate="email"/>
        <a:stretch>
          <a:fillRect/>
        </a:stretch>
      </xdr:blipFill>
      <xdr:spPr>
        <a:xfrm>
          <a:off x="8642350" y="42081450"/>
          <a:ext cx="378460" cy="32893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82550</xdr:colOff>
      <xdr:row>81</xdr:row>
      <xdr:rowOff>271780</xdr:rowOff>
    </xdr:from>
    <xdr:to>
      <xdr:col>8</xdr:col>
      <xdr:colOff>873125</xdr:colOff>
      <xdr:row>81</xdr:row>
      <xdr:rowOff>514350</xdr:rowOff>
    </xdr:to>
    <xdr:pic>
      <xdr:nvPicPr>
        <xdr:cNvPr id="218" name="图片 217"/>
        <xdr:cNvPicPr>
          <a:picLocks noChangeAspect="1"/>
        </xdr:cNvPicPr>
      </xdr:nvPicPr>
      <xdr:blipFill>
        <a:blip r:embed="rId156" cstate="email"/>
        <a:stretch>
          <a:fillRect/>
        </a:stretch>
      </xdr:blipFill>
      <xdr:spPr>
        <a:xfrm>
          <a:off x="8401050" y="41191180"/>
          <a:ext cx="790575" cy="2425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114300</xdr:colOff>
      <xdr:row>80</xdr:row>
      <xdr:rowOff>48260</xdr:rowOff>
    </xdr:from>
    <xdr:to>
      <xdr:col>8</xdr:col>
      <xdr:colOff>662940</xdr:colOff>
      <xdr:row>80</xdr:row>
      <xdr:rowOff>448945</xdr:rowOff>
    </xdr:to>
    <xdr:pic>
      <xdr:nvPicPr>
        <xdr:cNvPr id="219" name="图片 218"/>
        <xdr:cNvPicPr>
          <a:picLocks noChangeAspect="1"/>
        </xdr:cNvPicPr>
      </xdr:nvPicPr>
      <xdr:blipFill>
        <a:blip r:embed="rId157" cstate="email"/>
        <a:stretch>
          <a:fillRect/>
        </a:stretch>
      </xdr:blipFill>
      <xdr:spPr>
        <a:xfrm>
          <a:off x="8432800" y="40453310"/>
          <a:ext cx="548640" cy="4006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196933</xdr:colOff>
      <xdr:row>78</xdr:row>
      <xdr:rowOff>99805</xdr:rowOff>
    </xdr:from>
    <xdr:to>
      <xdr:col>8</xdr:col>
      <xdr:colOff>616033</xdr:colOff>
      <xdr:row>78</xdr:row>
      <xdr:rowOff>504935</xdr:rowOff>
    </xdr:to>
    <xdr:pic>
      <xdr:nvPicPr>
        <xdr:cNvPr id="220" name="图片 219"/>
        <xdr:cNvPicPr>
          <a:picLocks noChangeAspect="1"/>
        </xdr:cNvPicPr>
      </xdr:nvPicPr>
      <xdr:blipFill>
        <a:blip r:embed="rId158" cstate="email"/>
        <a:srcRect/>
        <a:stretch>
          <a:fillRect/>
        </a:stretch>
      </xdr:blipFill>
      <xdr:spPr>
        <a:xfrm>
          <a:off x="8515350" y="39095045"/>
          <a:ext cx="419100" cy="40513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267335</xdr:colOff>
      <xdr:row>79</xdr:row>
      <xdr:rowOff>133350</xdr:rowOff>
    </xdr:from>
    <xdr:to>
      <xdr:col>8</xdr:col>
      <xdr:colOff>640080</xdr:colOff>
      <xdr:row>79</xdr:row>
      <xdr:rowOff>391160</xdr:rowOff>
    </xdr:to>
    <xdr:pic>
      <xdr:nvPicPr>
        <xdr:cNvPr id="221" name="图片 220"/>
        <xdr:cNvPicPr>
          <a:picLocks noChangeAspect="1"/>
        </xdr:cNvPicPr>
      </xdr:nvPicPr>
      <xdr:blipFill>
        <a:blip r:embed="rId159" cstate="email"/>
        <a:stretch>
          <a:fillRect/>
        </a:stretch>
      </xdr:blipFill>
      <xdr:spPr>
        <a:xfrm>
          <a:off x="8585835" y="39833550"/>
          <a:ext cx="372745" cy="2578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266700</xdr:colOff>
      <xdr:row>77</xdr:row>
      <xdr:rowOff>57150</xdr:rowOff>
    </xdr:from>
    <xdr:ext cx="533400" cy="371475"/>
    <xdr:pic>
      <xdr:nvPicPr>
        <xdr:cNvPr id="222" name="Picture 155" descr="u=2340861526,2475940473&amp;gp=26"/>
        <xdr:cNvPicPr>
          <a:picLocks noChangeAspect="1" noChangeArrowheads="1"/>
        </xdr:cNvPicPr>
      </xdr:nvPicPr>
      <xdr:blipFill>
        <a:blip r:embed="rId160" cstate="print"/>
        <a:srcRect/>
        <a:stretch>
          <a:fillRect/>
        </a:stretch>
      </xdr:blipFill>
      <xdr:spPr>
        <a:xfrm>
          <a:off x="8585200" y="38538150"/>
          <a:ext cx="533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201930</xdr:colOff>
      <xdr:row>65</xdr:row>
      <xdr:rowOff>188595</xdr:rowOff>
    </xdr:from>
    <xdr:to>
      <xdr:col>8</xdr:col>
      <xdr:colOff>672465</xdr:colOff>
      <xdr:row>65</xdr:row>
      <xdr:rowOff>514350</xdr:rowOff>
    </xdr:to>
    <xdr:pic>
      <xdr:nvPicPr>
        <xdr:cNvPr id="223" name="图片 222"/>
        <xdr:cNvPicPr>
          <a:picLocks noChangeAspect="1"/>
        </xdr:cNvPicPr>
      </xdr:nvPicPr>
      <xdr:blipFill>
        <a:blip r:embed="rId161" cstate="email"/>
        <a:stretch>
          <a:fillRect/>
        </a:stretch>
      </xdr:blipFill>
      <xdr:spPr>
        <a:xfrm>
          <a:off x="8520430" y="32497395"/>
          <a:ext cx="470535" cy="32575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171450</xdr:colOff>
      <xdr:row>63</xdr:row>
      <xdr:rowOff>66675</xdr:rowOff>
    </xdr:from>
    <xdr:to>
      <xdr:col>8</xdr:col>
      <xdr:colOff>589280</xdr:colOff>
      <xdr:row>63</xdr:row>
      <xdr:rowOff>471805</xdr:rowOff>
    </xdr:to>
    <xdr:pic>
      <xdr:nvPicPr>
        <xdr:cNvPr id="224" name="图片 223"/>
        <xdr:cNvPicPr>
          <a:picLocks noChangeAspect="1"/>
        </xdr:cNvPicPr>
      </xdr:nvPicPr>
      <xdr:blipFill>
        <a:blip r:embed="rId162" cstate="email"/>
        <a:stretch>
          <a:fillRect/>
        </a:stretch>
      </xdr:blipFill>
      <xdr:spPr>
        <a:xfrm>
          <a:off x="8489950" y="31346775"/>
          <a:ext cx="417830" cy="40513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171450</xdr:colOff>
      <xdr:row>64</xdr:row>
      <xdr:rowOff>76200</xdr:rowOff>
    </xdr:from>
    <xdr:to>
      <xdr:col>8</xdr:col>
      <xdr:colOff>668020</xdr:colOff>
      <xdr:row>64</xdr:row>
      <xdr:rowOff>455930</xdr:rowOff>
    </xdr:to>
    <xdr:pic>
      <xdr:nvPicPr>
        <xdr:cNvPr id="225" name="图片 224"/>
        <xdr:cNvPicPr>
          <a:picLocks noChangeAspect="1"/>
        </xdr:cNvPicPr>
      </xdr:nvPicPr>
      <xdr:blipFill>
        <a:blip r:embed="rId163" cstate="email"/>
        <a:stretch>
          <a:fillRect/>
        </a:stretch>
      </xdr:blipFill>
      <xdr:spPr>
        <a:xfrm>
          <a:off x="8489950" y="31870650"/>
          <a:ext cx="496570" cy="37973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152400</xdr:colOff>
      <xdr:row>68</xdr:row>
      <xdr:rowOff>47625</xdr:rowOff>
    </xdr:from>
    <xdr:to>
      <xdr:col>8</xdr:col>
      <xdr:colOff>543560</xdr:colOff>
      <xdr:row>68</xdr:row>
      <xdr:rowOff>448310</xdr:rowOff>
    </xdr:to>
    <xdr:pic>
      <xdr:nvPicPr>
        <xdr:cNvPr id="226" name="图片 225"/>
        <xdr:cNvPicPr>
          <a:picLocks noChangeAspect="1"/>
        </xdr:cNvPicPr>
      </xdr:nvPicPr>
      <xdr:blipFill>
        <a:blip r:embed="rId164" cstate="email"/>
        <a:stretch>
          <a:fillRect/>
        </a:stretch>
      </xdr:blipFill>
      <xdr:spPr>
        <a:xfrm>
          <a:off x="8470900" y="33899475"/>
          <a:ext cx="391160" cy="4006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143510</xdr:colOff>
      <xdr:row>66</xdr:row>
      <xdr:rowOff>48260</xdr:rowOff>
    </xdr:from>
    <xdr:to>
      <xdr:col>8</xdr:col>
      <xdr:colOff>602615</xdr:colOff>
      <xdr:row>66</xdr:row>
      <xdr:rowOff>438785</xdr:rowOff>
    </xdr:to>
    <xdr:pic>
      <xdr:nvPicPr>
        <xdr:cNvPr id="227" name="图片 226"/>
        <xdr:cNvPicPr>
          <a:picLocks noChangeAspect="1"/>
        </xdr:cNvPicPr>
      </xdr:nvPicPr>
      <xdr:blipFill>
        <a:blip r:embed="rId165" cstate="email"/>
        <a:stretch>
          <a:fillRect/>
        </a:stretch>
      </xdr:blipFill>
      <xdr:spPr>
        <a:xfrm>
          <a:off x="8462010" y="32871410"/>
          <a:ext cx="459105" cy="390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123825</xdr:colOff>
      <xdr:row>67</xdr:row>
      <xdr:rowOff>47625</xdr:rowOff>
    </xdr:from>
    <xdr:to>
      <xdr:col>8</xdr:col>
      <xdr:colOff>582930</xdr:colOff>
      <xdr:row>67</xdr:row>
      <xdr:rowOff>438150</xdr:rowOff>
    </xdr:to>
    <xdr:pic>
      <xdr:nvPicPr>
        <xdr:cNvPr id="228" name="图片 227"/>
        <xdr:cNvPicPr>
          <a:picLocks noChangeAspect="1"/>
        </xdr:cNvPicPr>
      </xdr:nvPicPr>
      <xdr:blipFill>
        <a:blip r:embed="rId165" cstate="email"/>
        <a:stretch>
          <a:fillRect/>
        </a:stretch>
      </xdr:blipFill>
      <xdr:spPr>
        <a:xfrm>
          <a:off x="8442325" y="33385125"/>
          <a:ext cx="459105" cy="390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114300</xdr:colOff>
      <xdr:row>55</xdr:row>
      <xdr:rowOff>171450</xdr:rowOff>
    </xdr:from>
    <xdr:ext cx="733425" cy="247650"/>
    <xdr:pic>
      <xdr:nvPicPr>
        <xdr:cNvPr id="229" name="Picture 455"/>
        <xdr:cNvPicPr>
          <a:picLocks noChangeAspect="1"/>
        </xdr:cNvPicPr>
      </xdr:nvPicPr>
      <xdr:blipFill>
        <a:blip r:embed="rId108" cstate="email"/>
        <a:stretch>
          <a:fillRect/>
        </a:stretch>
      </xdr:blipFill>
      <xdr:spPr>
        <a:xfrm>
          <a:off x="8432800" y="27336750"/>
          <a:ext cx="733425" cy="247650"/>
        </a:xfrm>
        <a:prstGeom prst="rect">
          <a:avLst/>
        </a:prstGeom>
        <a:noFill/>
        <a:ln w="1">
          <a:noFill/>
          <a:miter/>
        </a:ln>
      </xdr:spPr>
    </xdr:pic>
    <xdr:clientData/>
  </xdr:oneCellAnchor>
  <xdr:oneCellAnchor>
    <xdr:from>
      <xdr:col>8</xdr:col>
      <xdr:colOff>318770</xdr:colOff>
      <xdr:row>49</xdr:row>
      <xdr:rowOff>47625</xdr:rowOff>
    </xdr:from>
    <xdr:ext cx="452755" cy="469265"/>
    <xdr:pic>
      <xdr:nvPicPr>
        <xdr:cNvPr id="230" name="图片 229" descr="t01bb96a07898924095"/>
        <xdr:cNvPicPr>
          <a:picLocks noChangeAspect="1"/>
        </xdr:cNvPicPr>
      </xdr:nvPicPr>
      <xdr:blipFill>
        <a:blip r:embed="rId154" cstate="email"/>
        <a:stretch>
          <a:fillRect/>
        </a:stretch>
      </xdr:blipFill>
      <xdr:spPr>
        <a:xfrm>
          <a:off x="8637270" y="24126825"/>
          <a:ext cx="452755" cy="469265"/>
        </a:xfrm>
        <a:prstGeom prst="rect">
          <a:avLst/>
        </a:prstGeom>
      </xdr:spPr>
    </xdr:pic>
    <xdr:clientData/>
  </xdr:oneCellAnchor>
  <xdr:oneCellAnchor>
    <xdr:from>
      <xdr:col>8</xdr:col>
      <xdr:colOff>309245</xdr:colOff>
      <xdr:row>50</xdr:row>
      <xdr:rowOff>19050</xdr:rowOff>
    </xdr:from>
    <xdr:ext cx="452755" cy="462915"/>
    <xdr:pic>
      <xdr:nvPicPr>
        <xdr:cNvPr id="231" name="图片 230" descr="t01bb96a07898924095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8627745" y="24612600"/>
          <a:ext cx="452755" cy="462915"/>
        </a:xfrm>
        <a:prstGeom prst="rect">
          <a:avLst/>
        </a:prstGeom>
      </xdr:spPr>
    </xdr:pic>
    <xdr:clientData/>
  </xdr:oneCellAnchor>
  <xdr:oneCellAnchor>
    <xdr:from>
      <xdr:col>8</xdr:col>
      <xdr:colOff>252095</xdr:colOff>
      <xdr:row>51</xdr:row>
      <xdr:rowOff>28575</xdr:rowOff>
    </xdr:from>
    <xdr:ext cx="452755" cy="462915"/>
    <xdr:pic>
      <xdr:nvPicPr>
        <xdr:cNvPr id="232" name="图片 231" descr="t01bb96a07898924095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8570595" y="25136475"/>
          <a:ext cx="452755" cy="462915"/>
        </a:xfrm>
        <a:prstGeom prst="rect">
          <a:avLst/>
        </a:prstGeom>
      </xdr:spPr>
    </xdr:pic>
    <xdr:clientData/>
  </xdr:oneCellAnchor>
  <xdr:oneCellAnchor>
    <xdr:from>
      <xdr:col>8</xdr:col>
      <xdr:colOff>314325</xdr:colOff>
      <xdr:row>48</xdr:row>
      <xdr:rowOff>19050</xdr:rowOff>
    </xdr:from>
    <xdr:ext cx="452755" cy="462915"/>
    <xdr:pic>
      <xdr:nvPicPr>
        <xdr:cNvPr id="233" name="图片 232" descr="t01bb96a07898924095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8632825" y="23583900"/>
          <a:ext cx="452755" cy="462915"/>
        </a:xfrm>
        <a:prstGeom prst="rect">
          <a:avLst/>
        </a:prstGeom>
      </xdr:spPr>
    </xdr:pic>
    <xdr:clientData/>
  </xdr:oneCellAnchor>
  <xdr:twoCellAnchor>
    <xdr:from>
      <xdr:col>8</xdr:col>
      <xdr:colOff>273050</xdr:colOff>
      <xdr:row>40</xdr:row>
      <xdr:rowOff>189230</xdr:rowOff>
    </xdr:from>
    <xdr:to>
      <xdr:col>8</xdr:col>
      <xdr:colOff>832485</xdr:colOff>
      <xdr:row>40</xdr:row>
      <xdr:rowOff>514350</xdr:rowOff>
    </xdr:to>
    <xdr:pic>
      <xdr:nvPicPr>
        <xdr:cNvPr id="234" name="图片 233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8591550" y="19639280"/>
          <a:ext cx="559435" cy="3251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154305</xdr:colOff>
      <xdr:row>41</xdr:row>
      <xdr:rowOff>224155</xdr:rowOff>
    </xdr:from>
    <xdr:to>
      <xdr:col>8</xdr:col>
      <xdr:colOff>713740</xdr:colOff>
      <xdr:row>41</xdr:row>
      <xdr:rowOff>514350</xdr:rowOff>
    </xdr:to>
    <xdr:pic>
      <xdr:nvPicPr>
        <xdr:cNvPr id="235" name="图片 234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8472805" y="20188555"/>
          <a:ext cx="559435" cy="29019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309245</xdr:colOff>
      <xdr:row>42</xdr:row>
      <xdr:rowOff>271780</xdr:rowOff>
    </xdr:from>
    <xdr:to>
      <xdr:col>8</xdr:col>
      <xdr:colOff>868680</xdr:colOff>
      <xdr:row>42</xdr:row>
      <xdr:rowOff>514350</xdr:rowOff>
    </xdr:to>
    <xdr:pic>
      <xdr:nvPicPr>
        <xdr:cNvPr id="236" name="图片 235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8627745" y="20750530"/>
          <a:ext cx="559435" cy="2425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261620</xdr:colOff>
      <xdr:row>43</xdr:row>
      <xdr:rowOff>224155</xdr:rowOff>
    </xdr:from>
    <xdr:to>
      <xdr:col>8</xdr:col>
      <xdr:colOff>821055</xdr:colOff>
      <xdr:row>43</xdr:row>
      <xdr:rowOff>466725</xdr:rowOff>
    </xdr:to>
    <xdr:pic>
      <xdr:nvPicPr>
        <xdr:cNvPr id="237" name="图片 236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8580120" y="21217255"/>
          <a:ext cx="559435" cy="2425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226060</xdr:colOff>
      <xdr:row>45</xdr:row>
      <xdr:rowOff>150495</xdr:rowOff>
    </xdr:from>
    <xdr:to>
      <xdr:col>8</xdr:col>
      <xdr:colOff>819150</xdr:colOff>
      <xdr:row>45</xdr:row>
      <xdr:rowOff>428625</xdr:rowOff>
    </xdr:to>
    <xdr:pic>
      <xdr:nvPicPr>
        <xdr:cNvPr id="238" name="图片 237"/>
        <xdr:cNvPicPr>
          <a:picLocks noChangeAspect="1"/>
        </xdr:cNvPicPr>
      </xdr:nvPicPr>
      <xdr:blipFill>
        <a:blip r:embed="rId167" cstate="email"/>
        <a:stretch>
          <a:fillRect/>
        </a:stretch>
      </xdr:blipFill>
      <xdr:spPr>
        <a:xfrm>
          <a:off x="8544560" y="22172295"/>
          <a:ext cx="593090" cy="27813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234950</xdr:colOff>
      <xdr:row>46</xdr:row>
      <xdr:rowOff>111760</xdr:rowOff>
    </xdr:from>
    <xdr:to>
      <xdr:col>8</xdr:col>
      <xdr:colOff>846455</xdr:colOff>
      <xdr:row>46</xdr:row>
      <xdr:rowOff>438150</xdr:rowOff>
    </xdr:to>
    <xdr:pic>
      <xdr:nvPicPr>
        <xdr:cNvPr id="239" name="图片 238"/>
        <xdr:cNvPicPr>
          <a:picLocks noChangeAspect="1"/>
        </xdr:cNvPicPr>
      </xdr:nvPicPr>
      <xdr:blipFill>
        <a:blip r:embed="rId168" cstate="email"/>
        <a:stretch>
          <a:fillRect/>
        </a:stretch>
      </xdr:blipFill>
      <xdr:spPr>
        <a:xfrm>
          <a:off x="8553450" y="22647910"/>
          <a:ext cx="611505" cy="32639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261620</xdr:colOff>
      <xdr:row>44</xdr:row>
      <xdr:rowOff>224155</xdr:rowOff>
    </xdr:from>
    <xdr:to>
      <xdr:col>8</xdr:col>
      <xdr:colOff>821055</xdr:colOff>
      <xdr:row>44</xdr:row>
      <xdr:rowOff>466725</xdr:rowOff>
    </xdr:to>
    <xdr:pic>
      <xdr:nvPicPr>
        <xdr:cNvPr id="240" name="图片 239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8580120" y="21731605"/>
          <a:ext cx="559435" cy="2425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190500</xdr:colOff>
      <xdr:row>39</xdr:row>
      <xdr:rowOff>123825</xdr:rowOff>
    </xdr:from>
    <xdr:to>
      <xdr:col>8</xdr:col>
      <xdr:colOff>749935</xdr:colOff>
      <xdr:row>39</xdr:row>
      <xdr:rowOff>448945</xdr:rowOff>
    </xdr:to>
    <xdr:pic>
      <xdr:nvPicPr>
        <xdr:cNvPr id="241" name="图片 240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8509000" y="19059525"/>
          <a:ext cx="559435" cy="3251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oneCellAnchor>
    <xdr:from>
      <xdr:col>8</xdr:col>
      <xdr:colOff>339725</xdr:colOff>
      <xdr:row>33</xdr:row>
      <xdr:rowOff>242570</xdr:rowOff>
    </xdr:from>
    <xdr:ext cx="323850" cy="276225"/>
    <xdr:pic>
      <xdr:nvPicPr>
        <xdr:cNvPr id="242" name="Picture 447"/>
        <xdr:cNvPicPr>
          <a:picLocks noChangeAspect="1"/>
        </xdr:cNvPicPr>
      </xdr:nvPicPr>
      <xdr:blipFill>
        <a:blip r:embed="rId169" cstate="email"/>
        <a:stretch>
          <a:fillRect/>
        </a:stretch>
      </xdr:blipFill>
      <xdr:spPr>
        <a:xfrm>
          <a:off x="8658225" y="16092170"/>
          <a:ext cx="323850" cy="27622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339725</xdr:colOff>
      <xdr:row>32</xdr:row>
      <xdr:rowOff>242570</xdr:rowOff>
    </xdr:from>
    <xdr:ext cx="323850" cy="276225"/>
    <xdr:pic>
      <xdr:nvPicPr>
        <xdr:cNvPr id="243" name="Picture 447"/>
        <xdr:cNvPicPr>
          <a:picLocks noChangeAspect="1"/>
        </xdr:cNvPicPr>
      </xdr:nvPicPr>
      <xdr:blipFill>
        <a:blip r:embed="rId169" cstate="email"/>
        <a:stretch>
          <a:fillRect/>
        </a:stretch>
      </xdr:blipFill>
      <xdr:spPr>
        <a:xfrm>
          <a:off x="8658225" y="15577820"/>
          <a:ext cx="323850" cy="27622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311150</xdr:colOff>
      <xdr:row>33</xdr:row>
      <xdr:rowOff>204470</xdr:rowOff>
    </xdr:from>
    <xdr:ext cx="323850" cy="276225"/>
    <xdr:pic>
      <xdr:nvPicPr>
        <xdr:cNvPr id="244" name="Picture 447"/>
        <xdr:cNvPicPr>
          <a:picLocks noChangeAspect="1"/>
        </xdr:cNvPicPr>
      </xdr:nvPicPr>
      <xdr:blipFill>
        <a:blip r:embed="rId169" cstate="email"/>
        <a:stretch>
          <a:fillRect/>
        </a:stretch>
      </xdr:blipFill>
      <xdr:spPr>
        <a:xfrm>
          <a:off x="8629650" y="16054070"/>
          <a:ext cx="323850" cy="27622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311150</xdr:colOff>
      <xdr:row>34</xdr:row>
      <xdr:rowOff>204470</xdr:rowOff>
    </xdr:from>
    <xdr:ext cx="323850" cy="276225"/>
    <xdr:pic>
      <xdr:nvPicPr>
        <xdr:cNvPr id="245" name="Picture 447"/>
        <xdr:cNvPicPr>
          <a:picLocks noChangeAspect="1"/>
        </xdr:cNvPicPr>
      </xdr:nvPicPr>
      <xdr:blipFill>
        <a:blip r:embed="rId169" cstate="email"/>
        <a:stretch>
          <a:fillRect/>
        </a:stretch>
      </xdr:blipFill>
      <xdr:spPr>
        <a:xfrm>
          <a:off x="8629650" y="16568420"/>
          <a:ext cx="323850" cy="27622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342900</xdr:colOff>
      <xdr:row>28</xdr:row>
      <xdr:rowOff>76200</xdr:rowOff>
    </xdr:from>
    <xdr:ext cx="266700" cy="352425"/>
    <xdr:pic>
      <xdr:nvPicPr>
        <xdr:cNvPr id="246" name="Picture 336"/>
        <xdr:cNvPicPr>
          <a:picLocks noChangeAspect="1" noChangeArrowheads="1"/>
        </xdr:cNvPicPr>
      </xdr:nvPicPr>
      <xdr:blipFill>
        <a:blip r:embed="rId170" cstate="email"/>
        <a:srcRect/>
        <a:stretch>
          <a:fillRect/>
        </a:stretch>
      </xdr:blipFill>
      <xdr:spPr>
        <a:xfrm>
          <a:off x="8661400" y="13354050"/>
          <a:ext cx="266700" cy="3524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154940</xdr:colOff>
      <xdr:row>20</xdr:row>
      <xdr:rowOff>97790</xdr:rowOff>
    </xdr:from>
    <xdr:ext cx="419100" cy="295275"/>
    <xdr:pic>
      <xdr:nvPicPr>
        <xdr:cNvPr id="247" name="图片 334"/>
        <xdr:cNvPicPr>
          <a:picLocks noChangeAspect="1"/>
        </xdr:cNvPicPr>
      </xdr:nvPicPr>
      <xdr:blipFill>
        <a:blip r:embed="rId171" cstate="email"/>
        <a:stretch>
          <a:fillRect/>
        </a:stretch>
      </xdr:blipFill>
      <xdr:spPr>
        <a:xfrm>
          <a:off x="8473440" y="9260840"/>
          <a:ext cx="419100" cy="29527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166370</xdr:colOff>
      <xdr:row>21</xdr:row>
      <xdr:rowOff>119380</xdr:rowOff>
    </xdr:from>
    <xdr:ext cx="419100" cy="295275"/>
    <xdr:pic>
      <xdr:nvPicPr>
        <xdr:cNvPr id="248" name="图片 335"/>
        <xdr:cNvPicPr>
          <a:picLocks noChangeAspect="1"/>
        </xdr:cNvPicPr>
      </xdr:nvPicPr>
      <xdr:blipFill>
        <a:blip r:embed="rId171" cstate="email"/>
        <a:stretch>
          <a:fillRect/>
        </a:stretch>
      </xdr:blipFill>
      <xdr:spPr>
        <a:xfrm>
          <a:off x="8484870" y="9796780"/>
          <a:ext cx="419100" cy="29527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211455</xdr:colOff>
      <xdr:row>23</xdr:row>
      <xdr:rowOff>175895</xdr:rowOff>
    </xdr:from>
    <xdr:ext cx="285750" cy="238125"/>
    <xdr:pic>
      <xdr:nvPicPr>
        <xdr:cNvPr id="249" name="Picture 346"/>
        <xdr:cNvPicPr>
          <a:picLocks noChangeAspect="1"/>
        </xdr:cNvPicPr>
      </xdr:nvPicPr>
      <xdr:blipFill>
        <a:blip r:embed="rId172" cstate="email"/>
        <a:stretch>
          <a:fillRect/>
        </a:stretch>
      </xdr:blipFill>
      <xdr:spPr>
        <a:xfrm>
          <a:off x="8529955" y="10881995"/>
          <a:ext cx="285750" cy="23812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241935</xdr:colOff>
      <xdr:row>22</xdr:row>
      <xdr:rowOff>142875</xdr:rowOff>
    </xdr:from>
    <xdr:ext cx="277585" cy="231321"/>
    <xdr:pic>
      <xdr:nvPicPr>
        <xdr:cNvPr id="250" name="Picture 347"/>
        <xdr:cNvPicPr>
          <a:picLocks noChangeAspect="1"/>
        </xdr:cNvPicPr>
      </xdr:nvPicPr>
      <xdr:blipFill>
        <a:blip r:embed="rId173" cstate="email"/>
        <a:stretch>
          <a:fillRect/>
        </a:stretch>
      </xdr:blipFill>
      <xdr:spPr>
        <a:xfrm>
          <a:off x="8560435" y="10334625"/>
          <a:ext cx="277495" cy="231140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200025</xdr:colOff>
      <xdr:row>15</xdr:row>
      <xdr:rowOff>66675</xdr:rowOff>
    </xdr:from>
    <xdr:ext cx="466725" cy="428625"/>
    <xdr:pic>
      <xdr:nvPicPr>
        <xdr:cNvPr id="251" name="Picture 311"/>
        <xdr:cNvPicPr>
          <a:picLocks noChangeAspect="1" noChangeArrowheads="1"/>
        </xdr:cNvPicPr>
      </xdr:nvPicPr>
      <xdr:blipFill>
        <a:blip r:embed="rId174" cstate="email"/>
        <a:srcRect/>
        <a:stretch>
          <a:fillRect/>
        </a:stretch>
      </xdr:blipFill>
      <xdr:spPr>
        <a:xfrm>
          <a:off x="8518525" y="6657975"/>
          <a:ext cx="466725" cy="4286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200025</xdr:colOff>
      <xdr:row>16</xdr:row>
      <xdr:rowOff>66675</xdr:rowOff>
    </xdr:from>
    <xdr:ext cx="466725" cy="428625"/>
    <xdr:pic>
      <xdr:nvPicPr>
        <xdr:cNvPr id="252" name="Picture 312"/>
        <xdr:cNvPicPr>
          <a:picLocks noChangeAspect="1" noChangeArrowheads="1"/>
        </xdr:cNvPicPr>
      </xdr:nvPicPr>
      <xdr:blipFill>
        <a:blip r:embed="rId174" cstate="email"/>
        <a:srcRect/>
        <a:stretch>
          <a:fillRect/>
        </a:stretch>
      </xdr:blipFill>
      <xdr:spPr>
        <a:xfrm>
          <a:off x="8518525" y="7172325"/>
          <a:ext cx="466725" cy="4286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200025</xdr:colOff>
      <xdr:row>17</xdr:row>
      <xdr:rowOff>66675</xdr:rowOff>
    </xdr:from>
    <xdr:ext cx="466725" cy="428625"/>
    <xdr:pic>
      <xdr:nvPicPr>
        <xdr:cNvPr id="253" name="Picture 313"/>
        <xdr:cNvPicPr>
          <a:picLocks noChangeAspect="1" noChangeArrowheads="1"/>
        </xdr:cNvPicPr>
      </xdr:nvPicPr>
      <xdr:blipFill>
        <a:blip r:embed="rId174" cstate="email"/>
        <a:srcRect/>
        <a:stretch>
          <a:fillRect/>
        </a:stretch>
      </xdr:blipFill>
      <xdr:spPr>
        <a:xfrm>
          <a:off x="8518525" y="7686675"/>
          <a:ext cx="466725" cy="4286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200025</xdr:colOff>
      <xdr:row>18</xdr:row>
      <xdr:rowOff>66675</xdr:rowOff>
    </xdr:from>
    <xdr:ext cx="466725" cy="428625"/>
    <xdr:pic>
      <xdr:nvPicPr>
        <xdr:cNvPr id="254" name="Picture 314"/>
        <xdr:cNvPicPr>
          <a:picLocks noChangeAspect="1" noChangeArrowheads="1"/>
        </xdr:cNvPicPr>
      </xdr:nvPicPr>
      <xdr:blipFill>
        <a:blip r:embed="rId174" cstate="email"/>
        <a:srcRect/>
        <a:stretch>
          <a:fillRect/>
        </a:stretch>
      </xdr:blipFill>
      <xdr:spPr>
        <a:xfrm>
          <a:off x="8518525" y="8201025"/>
          <a:ext cx="466725" cy="4286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295275</xdr:colOff>
      <xdr:row>12</xdr:row>
      <xdr:rowOff>76200</xdr:rowOff>
    </xdr:from>
    <xdr:ext cx="266700" cy="352425"/>
    <xdr:pic>
      <xdr:nvPicPr>
        <xdr:cNvPr id="255" name="Picture 336"/>
        <xdr:cNvPicPr>
          <a:picLocks noChangeAspect="1" noChangeArrowheads="1"/>
        </xdr:cNvPicPr>
      </xdr:nvPicPr>
      <xdr:blipFill>
        <a:blip r:embed="rId170" cstate="email"/>
        <a:srcRect/>
        <a:stretch>
          <a:fillRect/>
        </a:stretch>
      </xdr:blipFill>
      <xdr:spPr>
        <a:xfrm>
          <a:off x="8613775" y="5124450"/>
          <a:ext cx="266700" cy="3524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295275</xdr:colOff>
      <xdr:row>4</xdr:row>
      <xdr:rowOff>66675</xdr:rowOff>
    </xdr:from>
    <xdr:ext cx="504825" cy="371475"/>
    <xdr:pic>
      <xdr:nvPicPr>
        <xdr:cNvPr id="256" name="Picture 15" descr="rId33"/>
        <xdr:cNvPicPr>
          <a:picLocks noChangeAspect="1" noChangeArrowheads="1"/>
        </xdr:cNvPicPr>
      </xdr:nvPicPr>
      <xdr:blipFill>
        <a:blip r:embed="rId175" cstate="email"/>
        <a:srcRect/>
        <a:stretch>
          <a:fillRect/>
        </a:stretch>
      </xdr:blipFill>
      <xdr:spPr>
        <a:xfrm>
          <a:off x="8613775" y="1000125"/>
          <a:ext cx="50482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259080</xdr:colOff>
      <xdr:row>7</xdr:row>
      <xdr:rowOff>92710</xdr:rowOff>
    </xdr:from>
    <xdr:ext cx="274320" cy="411480"/>
    <xdr:pic>
      <xdr:nvPicPr>
        <xdr:cNvPr id="257" name="Picture 901"/>
        <xdr:cNvPicPr>
          <a:picLocks noChangeAspect="1"/>
        </xdr:cNvPicPr>
      </xdr:nvPicPr>
      <xdr:blipFill>
        <a:blip r:embed="rId176" cstate="email"/>
        <a:stretch>
          <a:fillRect/>
        </a:stretch>
      </xdr:blipFill>
      <xdr:spPr>
        <a:xfrm>
          <a:off x="8577580" y="2569210"/>
          <a:ext cx="274320" cy="411480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196850</xdr:colOff>
      <xdr:row>8</xdr:row>
      <xdr:rowOff>104774</xdr:rowOff>
    </xdr:from>
    <xdr:ext cx="495300" cy="371475"/>
    <xdr:pic>
      <xdr:nvPicPr>
        <xdr:cNvPr id="258" name="Picture 456"/>
        <xdr:cNvPicPr>
          <a:picLocks noChangeAspect="1"/>
        </xdr:cNvPicPr>
      </xdr:nvPicPr>
      <xdr:blipFill>
        <a:blip r:embed="rId177" cstate="email"/>
        <a:stretch>
          <a:fillRect/>
        </a:stretch>
      </xdr:blipFill>
      <xdr:spPr>
        <a:xfrm>
          <a:off x="8515350" y="3094990"/>
          <a:ext cx="495300" cy="371475"/>
        </a:xfrm>
        <a:prstGeom prst="rect">
          <a:avLst/>
        </a:prstGeom>
        <a:noFill/>
        <a:ln w="9525">
          <a:noFill/>
          <a:miter/>
        </a:ln>
      </xdr:spPr>
    </xdr:pic>
    <xdr:clientData/>
  </xdr:oneCellAnchor>
  <xdr:oneCellAnchor>
    <xdr:from>
      <xdr:col>8</xdr:col>
      <xdr:colOff>171450</xdr:colOff>
      <xdr:row>257</xdr:row>
      <xdr:rowOff>57150</xdr:rowOff>
    </xdr:from>
    <xdr:ext cx="561975" cy="371475"/>
    <xdr:pic>
      <xdr:nvPicPr>
        <xdr:cNvPr id="259" name="Picture 330"/>
        <xdr:cNvPicPr>
          <a:picLocks noChangeAspect="1" noChangeArrowheads="1"/>
        </xdr:cNvPicPr>
      </xdr:nvPicPr>
      <xdr:blipFill>
        <a:blip r:embed="rId178" cstate="email"/>
        <a:srcRect/>
        <a:stretch>
          <a:fillRect/>
        </a:stretch>
      </xdr:blipFill>
      <xdr:spPr>
        <a:xfrm>
          <a:off x="8489950" y="133885305"/>
          <a:ext cx="5619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123825</xdr:colOff>
      <xdr:row>156</xdr:row>
      <xdr:rowOff>85725</xdr:rowOff>
    </xdr:from>
    <xdr:ext cx="428625" cy="314325"/>
    <xdr:pic>
      <xdr:nvPicPr>
        <xdr:cNvPr id="260" name="Picture 396"/>
        <xdr:cNvPicPr>
          <a:picLocks noChangeAspect="1" noChangeArrowheads="1"/>
        </xdr:cNvPicPr>
      </xdr:nvPicPr>
      <xdr:blipFill>
        <a:blip r:embed="rId179" cstate="email"/>
        <a:srcRect/>
        <a:stretch>
          <a:fillRect/>
        </a:stretch>
      </xdr:blipFill>
      <xdr:spPr>
        <a:xfrm>
          <a:off x="8442325" y="80551020"/>
          <a:ext cx="428625" cy="314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8</xdr:col>
      <xdr:colOff>123825</xdr:colOff>
      <xdr:row>157</xdr:row>
      <xdr:rowOff>85725</xdr:rowOff>
    </xdr:from>
    <xdr:ext cx="428625" cy="314325"/>
    <xdr:pic>
      <xdr:nvPicPr>
        <xdr:cNvPr id="261" name="Picture 397"/>
        <xdr:cNvPicPr>
          <a:picLocks noChangeAspect="1" noChangeArrowheads="1"/>
        </xdr:cNvPicPr>
      </xdr:nvPicPr>
      <xdr:blipFill>
        <a:blip r:embed="rId179" cstate="email"/>
        <a:srcRect/>
        <a:stretch>
          <a:fillRect/>
        </a:stretch>
      </xdr:blipFill>
      <xdr:spPr>
        <a:xfrm>
          <a:off x="8442325" y="81063465"/>
          <a:ext cx="428625" cy="314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8</xdr:col>
      <xdr:colOff>123825</xdr:colOff>
      <xdr:row>158</xdr:row>
      <xdr:rowOff>85725</xdr:rowOff>
    </xdr:from>
    <xdr:ext cx="428625" cy="314325"/>
    <xdr:pic>
      <xdr:nvPicPr>
        <xdr:cNvPr id="262" name="Picture 398"/>
        <xdr:cNvPicPr>
          <a:picLocks noChangeAspect="1" noChangeArrowheads="1"/>
        </xdr:cNvPicPr>
      </xdr:nvPicPr>
      <xdr:blipFill>
        <a:blip r:embed="rId179" cstate="email"/>
        <a:srcRect/>
        <a:stretch>
          <a:fillRect/>
        </a:stretch>
      </xdr:blipFill>
      <xdr:spPr>
        <a:xfrm>
          <a:off x="8442325" y="81575910"/>
          <a:ext cx="428625" cy="314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8</xdr:col>
      <xdr:colOff>123825</xdr:colOff>
      <xdr:row>159</xdr:row>
      <xdr:rowOff>85725</xdr:rowOff>
    </xdr:from>
    <xdr:ext cx="428625" cy="314325"/>
    <xdr:pic>
      <xdr:nvPicPr>
        <xdr:cNvPr id="263" name="Picture 399"/>
        <xdr:cNvPicPr>
          <a:picLocks noChangeAspect="1" noChangeArrowheads="1"/>
        </xdr:cNvPicPr>
      </xdr:nvPicPr>
      <xdr:blipFill>
        <a:blip r:embed="rId179" cstate="email"/>
        <a:srcRect/>
        <a:stretch>
          <a:fillRect/>
        </a:stretch>
      </xdr:blipFill>
      <xdr:spPr>
        <a:xfrm>
          <a:off x="8442325" y="82088355"/>
          <a:ext cx="428625" cy="3143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8</xdr:col>
      <xdr:colOff>152400</xdr:colOff>
      <xdr:row>160</xdr:row>
      <xdr:rowOff>95250</xdr:rowOff>
    </xdr:from>
    <xdr:ext cx="457200" cy="342900"/>
    <xdr:pic>
      <xdr:nvPicPr>
        <xdr:cNvPr id="264" name="Picture 389" descr="171104"/>
        <xdr:cNvPicPr>
          <a:picLocks noChangeAspect="1" noChangeArrowheads="1"/>
        </xdr:cNvPicPr>
      </xdr:nvPicPr>
      <xdr:blipFill>
        <a:blip r:embed="rId180" cstate="email"/>
        <a:srcRect/>
        <a:stretch>
          <a:fillRect/>
        </a:stretch>
      </xdr:blipFill>
      <xdr:spPr>
        <a:xfrm>
          <a:off x="8470900" y="82610325"/>
          <a:ext cx="4572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219075</xdr:colOff>
      <xdr:row>161</xdr:row>
      <xdr:rowOff>85725</xdr:rowOff>
    </xdr:from>
    <xdr:ext cx="643645" cy="333375"/>
    <xdr:pic>
      <xdr:nvPicPr>
        <xdr:cNvPr id="265" name="Picture 3"/>
        <xdr:cNvPicPr>
          <a:picLocks noChangeAspect="1" noChangeArrowheads="1"/>
        </xdr:cNvPicPr>
      </xdr:nvPicPr>
      <xdr:blipFill>
        <a:blip r:embed="rId181" cstate="email"/>
        <a:srcRect/>
        <a:stretch>
          <a:fillRect/>
        </a:stretch>
      </xdr:blipFill>
      <xdr:spPr>
        <a:xfrm>
          <a:off x="8537575" y="83113245"/>
          <a:ext cx="643255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219075</xdr:colOff>
      <xdr:row>162</xdr:row>
      <xdr:rowOff>85725</xdr:rowOff>
    </xdr:from>
    <xdr:ext cx="643645" cy="333375"/>
    <xdr:pic>
      <xdr:nvPicPr>
        <xdr:cNvPr id="266" name="Picture 3"/>
        <xdr:cNvPicPr>
          <a:picLocks noChangeAspect="1" noChangeArrowheads="1"/>
        </xdr:cNvPicPr>
      </xdr:nvPicPr>
      <xdr:blipFill>
        <a:blip r:embed="rId181" cstate="email"/>
        <a:srcRect/>
        <a:stretch>
          <a:fillRect/>
        </a:stretch>
      </xdr:blipFill>
      <xdr:spPr>
        <a:xfrm>
          <a:off x="8537575" y="83625690"/>
          <a:ext cx="643255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228600</xdr:colOff>
      <xdr:row>164</xdr:row>
      <xdr:rowOff>47625</xdr:rowOff>
    </xdr:from>
    <xdr:ext cx="685425" cy="390525"/>
    <xdr:pic>
      <xdr:nvPicPr>
        <xdr:cNvPr id="267" name="Picture 5"/>
        <xdr:cNvPicPr>
          <a:picLocks noChangeAspect="1" noChangeArrowheads="1"/>
        </xdr:cNvPicPr>
      </xdr:nvPicPr>
      <xdr:blipFill>
        <a:blip r:embed="rId182" cstate="email"/>
        <a:srcRect/>
        <a:stretch>
          <a:fillRect/>
        </a:stretch>
      </xdr:blipFill>
      <xdr:spPr>
        <a:xfrm>
          <a:off x="8547100" y="84612480"/>
          <a:ext cx="685165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228600</xdr:colOff>
      <xdr:row>165</xdr:row>
      <xdr:rowOff>47625</xdr:rowOff>
    </xdr:from>
    <xdr:ext cx="685425" cy="390525"/>
    <xdr:pic>
      <xdr:nvPicPr>
        <xdr:cNvPr id="268" name="Picture 5"/>
        <xdr:cNvPicPr>
          <a:picLocks noChangeAspect="1" noChangeArrowheads="1"/>
        </xdr:cNvPicPr>
      </xdr:nvPicPr>
      <xdr:blipFill>
        <a:blip r:embed="rId183" cstate="email"/>
        <a:srcRect/>
        <a:stretch>
          <a:fillRect/>
        </a:stretch>
      </xdr:blipFill>
      <xdr:spPr>
        <a:xfrm>
          <a:off x="8547100" y="85124925"/>
          <a:ext cx="685165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219076</xdr:colOff>
      <xdr:row>167</xdr:row>
      <xdr:rowOff>57151</xdr:rowOff>
    </xdr:from>
    <xdr:ext cx="588818" cy="381000"/>
    <xdr:pic>
      <xdr:nvPicPr>
        <xdr:cNvPr id="269" name="Picture 7"/>
        <xdr:cNvPicPr>
          <a:picLocks noChangeAspect="1" noChangeArrowheads="1"/>
        </xdr:cNvPicPr>
      </xdr:nvPicPr>
      <xdr:blipFill>
        <a:blip r:embed="rId184" cstate="email"/>
        <a:srcRect/>
        <a:stretch>
          <a:fillRect/>
        </a:stretch>
      </xdr:blipFill>
      <xdr:spPr>
        <a:xfrm>
          <a:off x="8537575" y="86159340"/>
          <a:ext cx="588645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219076</xdr:colOff>
      <xdr:row>168</xdr:row>
      <xdr:rowOff>57151</xdr:rowOff>
    </xdr:from>
    <xdr:ext cx="588818" cy="381000"/>
    <xdr:pic>
      <xdr:nvPicPr>
        <xdr:cNvPr id="270" name="Picture 7"/>
        <xdr:cNvPicPr>
          <a:picLocks noChangeAspect="1" noChangeArrowheads="1"/>
        </xdr:cNvPicPr>
      </xdr:nvPicPr>
      <xdr:blipFill>
        <a:blip r:embed="rId184" cstate="email"/>
        <a:srcRect/>
        <a:stretch>
          <a:fillRect/>
        </a:stretch>
      </xdr:blipFill>
      <xdr:spPr>
        <a:xfrm>
          <a:off x="8537575" y="86671785"/>
          <a:ext cx="588645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228600</xdr:colOff>
      <xdr:row>170</xdr:row>
      <xdr:rowOff>66675</xdr:rowOff>
    </xdr:from>
    <xdr:ext cx="613221" cy="390525"/>
    <xdr:pic>
      <xdr:nvPicPr>
        <xdr:cNvPr id="271" name="Picture 8"/>
        <xdr:cNvPicPr>
          <a:picLocks noChangeAspect="1" noChangeArrowheads="1"/>
        </xdr:cNvPicPr>
      </xdr:nvPicPr>
      <xdr:blipFill>
        <a:blip r:embed="rId185" cstate="email"/>
        <a:srcRect/>
        <a:stretch>
          <a:fillRect/>
        </a:stretch>
      </xdr:blipFill>
      <xdr:spPr>
        <a:xfrm>
          <a:off x="8547100" y="87706200"/>
          <a:ext cx="612775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228600</xdr:colOff>
      <xdr:row>171</xdr:row>
      <xdr:rowOff>66675</xdr:rowOff>
    </xdr:from>
    <xdr:ext cx="613221" cy="390525"/>
    <xdr:pic>
      <xdr:nvPicPr>
        <xdr:cNvPr id="272" name="Picture 8"/>
        <xdr:cNvPicPr>
          <a:picLocks noChangeAspect="1" noChangeArrowheads="1"/>
        </xdr:cNvPicPr>
      </xdr:nvPicPr>
      <xdr:blipFill>
        <a:blip r:embed="rId185" cstate="email"/>
        <a:srcRect/>
        <a:stretch>
          <a:fillRect/>
        </a:stretch>
      </xdr:blipFill>
      <xdr:spPr>
        <a:xfrm>
          <a:off x="8547100" y="88218645"/>
          <a:ext cx="612775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238125</xdr:colOff>
      <xdr:row>163</xdr:row>
      <xdr:rowOff>38100</xdr:rowOff>
    </xdr:from>
    <xdr:ext cx="514350" cy="361950"/>
    <xdr:pic>
      <xdr:nvPicPr>
        <xdr:cNvPr id="273" name="Picture 10815" descr="14502-00"/>
        <xdr:cNvPicPr>
          <a:picLocks noChangeAspect="1" noChangeArrowheads="1"/>
        </xdr:cNvPicPr>
      </xdr:nvPicPr>
      <xdr:blipFill>
        <a:blip r:embed="rId186" cstate="email"/>
        <a:srcRect/>
        <a:stretch>
          <a:fillRect/>
        </a:stretch>
      </xdr:blipFill>
      <xdr:spPr>
        <a:xfrm>
          <a:off x="8556625" y="84090510"/>
          <a:ext cx="514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285750</xdr:colOff>
      <xdr:row>166</xdr:row>
      <xdr:rowOff>38100</xdr:rowOff>
    </xdr:from>
    <xdr:ext cx="514350" cy="361950"/>
    <xdr:pic>
      <xdr:nvPicPr>
        <xdr:cNvPr id="274" name="Picture 10815" descr="14502-00"/>
        <xdr:cNvPicPr>
          <a:picLocks noChangeAspect="1" noChangeArrowheads="1"/>
        </xdr:cNvPicPr>
      </xdr:nvPicPr>
      <xdr:blipFill>
        <a:blip r:embed="rId186" cstate="email"/>
        <a:srcRect/>
        <a:stretch>
          <a:fillRect/>
        </a:stretch>
      </xdr:blipFill>
      <xdr:spPr>
        <a:xfrm>
          <a:off x="8604250" y="85627845"/>
          <a:ext cx="514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200024</xdr:colOff>
      <xdr:row>169</xdr:row>
      <xdr:rowOff>66675</xdr:rowOff>
    </xdr:from>
    <xdr:ext cx="581025" cy="361950"/>
    <xdr:pic>
      <xdr:nvPicPr>
        <xdr:cNvPr id="275" name="Picture 10815" descr="14502-00"/>
        <xdr:cNvPicPr>
          <a:picLocks noChangeAspect="1" noChangeArrowheads="1"/>
        </xdr:cNvPicPr>
      </xdr:nvPicPr>
      <xdr:blipFill>
        <a:blip r:embed="rId187" cstate="email"/>
        <a:srcRect/>
        <a:stretch>
          <a:fillRect/>
        </a:stretch>
      </xdr:blipFill>
      <xdr:spPr>
        <a:xfrm>
          <a:off x="8517890" y="87193755"/>
          <a:ext cx="5810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219075</xdr:colOff>
      <xdr:row>172</xdr:row>
      <xdr:rowOff>76200</xdr:rowOff>
    </xdr:from>
    <xdr:ext cx="514350" cy="361950"/>
    <xdr:pic>
      <xdr:nvPicPr>
        <xdr:cNvPr id="276" name="Picture 10815" descr="14502-00"/>
        <xdr:cNvPicPr>
          <a:picLocks noChangeAspect="1" noChangeArrowheads="1"/>
        </xdr:cNvPicPr>
      </xdr:nvPicPr>
      <xdr:blipFill>
        <a:blip r:embed="rId186" cstate="email"/>
        <a:srcRect/>
        <a:stretch>
          <a:fillRect/>
        </a:stretch>
      </xdr:blipFill>
      <xdr:spPr>
        <a:xfrm>
          <a:off x="8537575" y="88740615"/>
          <a:ext cx="514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200024</xdr:colOff>
      <xdr:row>173</xdr:row>
      <xdr:rowOff>66675</xdr:rowOff>
    </xdr:from>
    <xdr:ext cx="643467" cy="361950"/>
    <xdr:pic>
      <xdr:nvPicPr>
        <xdr:cNvPr id="277" name="Picture 9"/>
        <xdr:cNvPicPr>
          <a:picLocks noChangeAspect="1" noChangeArrowheads="1"/>
        </xdr:cNvPicPr>
      </xdr:nvPicPr>
      <xdr:blipFill>
        <a:blip r:embed="rId188" cstate="email"/>
        <a:srcRect/>
        <a:stretch>
          <a:fillRect/>
        </a:stretch>
      </xdr:blipFill>
      <xdr:spPr>
        <a:xfrm>
          <a:off x="8517890" y="89243535"/>
          <a:ext cx="643890" cy="361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200024</xdr:colOff>
      <xdr:row>174</xdr:row>
      <xdr:rowOff>66675</xdr:rowOff>
    </xdr:from>
    <xdr:ext cx="643467" cy="361950"/>
    <xdr:pic>
      <xdr:nvPicPr>
        <xdr:cNvPr id="278" name="Picture 9"/>
        <xdr:cNvPicPr>
          <a:picLocks noChangeAspect="1" noChangeArrowheads="1"/>
        </xdr:cNvPicPr>
      </xdr:nvPicPr>
      <xdr:blipFill>
        <a:blip r:embed="rId189" cstate="email"/>
        <a:srcRect/>
        <a:stretch>
          <a:fillRect/>
        </a:stretch>
      </xdr:blipFill>
      <xdr:spPr>
        <a:xfrm>
          <a:off x="8517890" y="89755980"/>
          <a:ext cx="643890" cy="361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180976</xdr:colOff>
      <xdr:row>176</xdr:row>
      <xdr:rowOff>76200</xdr:rowOff>
    </xdr:from>
    <xdr:ext cx="654190" cy="371475"/>
    <xdr:pic>
      <xdr:nvPicPr>
        <xdr:cNvPr id="279" name="Picture 11"/>
        <xdr:cNvPicPr>
          <a:picLocks noChangeAspect="1" noChangeArrowheads="1"/>
        </xdr:cNvPicPr>
      </xdr:nvPicPr>
      <xdr:blipFill>
        <a:blip r:embed="rId190" cstate="email"/>
        <a:srcRect/>
        <a:stretch>
          <a:fillRect/>
        </a:stretch>
      </xdr:blipFill>
      <xdr:spPr>
        <a:xfrm>
          <a:off x="8499475" y="90790395"/>
          <a:ext cx="654050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180976</xdr:colOff>
      <xdr:row>177</xdr:row>
      <xdr:rowOff>76200</xdr:rowOff>
    </xdr:from>
    <xdr:ext cx="654190" cy="371475"/>
    <xdr:pic>
      <xdr:nvPicPr>
        <xdr:cNvPr id="280" name="Picture 11"/>
        <xdr:cNvPicPr>
          <a:picLocks noChangeAspect="1" noChangeArrowheads="1"/>
        </xdr:cNvPicPr>
      </xdr:nvPicPr>
      <xdr:blipFill>
        <a:blip r:embed="rId190" cstate="email"/>
        <a:srcRect/>
        <a:stretch>
          <a:fillRect/>
        </a:stretch>
      </xdr:blipFill>
      <xdr:spPr>
        <a:xfrm>
          <a:off x="8499475" y="91302840"/>
          <a:ext cx="654050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276225</xdr:colOff>
      <xdr:row>179</xdr:row>
      <xdr:rowOff>47626</xdr:rowOff>
    </xdr:from>
    <xdr:ext cx="486042" cy="400050"/>
    <xdr:pic>
      <xdr:nvPicPr>
        <xdr:cNvPr id="281" name="Picture 13"/>
        <xdr:cNvPicPr>
          <a:picLocks noChangeAspect="1" noChangeArrowheads="1"/>
        </xdr:cNvPicPr>
      </xdr:nvPicPr>
      <xdr:blipFill>
        <a:blip r:embed="rId191" cstate="email"/>
        <a:srcRect/>
        <a:stretch>
          <a:fillRect/>
        </a:stretch>
      </xdr:blipFill>
      <xdr:spPr>
        <a:xfrm>
          <a:off x="8594725" y="92299155"/>
          <a:ext cx="48577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276225</xdr:colOff>
      <xdr:row>180</xdr:row>
      <xdr:rowOff>47626</xdr:rowOff>
    </xdr:from>
    <xdr:ext cx="486042" cy="400050"/>
    <xdr:pic>
      <xdr:nvPicPr>
        <xdr:cNvPr id="282" name="Picture 13"/>
        <xdr:cNvPicPr>
          <a:picLocks noChangeAspect="1" noChangeArrowheads="1"/>
        </xdr:cNvPicPr>
      </xdr:nvPicPr>
      <xdr:blipFill>
        <a:blip r:embed="rId191" cstate="email"/>
        <a:srcRect/>
        <a:stretch>
          <a:fillRect/>
        </a:stretch>
      </xdr:blipFill>
      <xdr:spPr>
        <a:xfrm>
          <a:off x="8594725" y="92813505"/>
          <a:ext cx="48577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228600</xdr:colOff>
      <xdr:row>175</xdr:row>
      <xdr:rowOff>57150</xdr:rowOff>
    </xdr:from>
    <xdr:ext cx="571500" cy="361950"/>
    <xdr:pic>
      <xdr:nvPicPr>
        <xdr:cNvPr id="283" name="Picture 11845" descr="14571-00"/>
        <xdr:cNvPicPr>
          <a:picLocks noChangeAspect="1" noChangeArrowheads="1"/>
        </xdr:cNvPicPr>
      </xdr:nvPicPr>
      <xdr:blipFill>
        <a:blip r:embed="rId192" cstate="email"/>
        <a:srcRect/>
        <a:stretch>
          <a:fillRect/>
        </a:stretch>
      </xdr:blipFill>
      <xdr:spPr>
        <a:xfrm>
          <a:off x="8547100" y="9025890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228600</xdr:colOff>
      <xdr:row>178</xdr:row>
      <xdr:rowOff>57150</xdr:rowOff>
    </xdr:from>
    <xdr:ext cx="571500" cy="361950"/>
    <xdr:pic>
      <xdr:nvPicPr>
        <xdr:cNvPr id="284" name="Picture 11845" descr="14571-00"/>
        <xdr:cNvPicPr>
          <a:picLocks noChangeAspect="1" noChangeArrowheads="1"/>
        </xdr:cNvPicPr>
      </xdr:nvPicPr>
      <xdr:blipFill>
        <a:blip r:embed="rId192" cstate="email"/>
        <a:srcRect/>
        <a:stretch>
          <a:fillRect/>
        </a:stretch>
      </xdr:blipFill>
      <xdr:spPr>
        <a:xfrm>
          <a:off x="8547100" y="91796235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228600</xdr:colOff>
      <xdr:row>181</xdr:row>
      <xdr:rowOff>57150</xdr:rowOff>
    </xdr:from>
    <xdr:ext cx="571500" cy="361950"/>
    <xdr:pic>
      <xdr:nvPicPr>
        <xdr:cNvPr id="285" name="Picture 11845" descr="14571-00"/>
        <xdr:cNvPicPr>
          <a:picLocks noChangeAspect="1" noChangeArrowheads="1"/>
        </xdr:cNvPicPr>
      </xdr:nvPicPr>
      <xdr:blipFill>
        <a:blip r:embed="rId192" cstate="email"/>
        <a:srcRect/>
        <a:stretch>
          <a:fillRect/>
        </a:stretch>
      </xdr:blipFill>
      <xdr:spPr>
        <a:xfrm>
          <a:off x="8547100" y="9333738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209550</xdr:colOff>
      <xdr:row>182</xdr:row>
      <xdr:rowOff>66675</xdr:rowOff>
    </xdr:from>
    <xdr:ext cx="400050" cy="409575"/>
    <xdr:pic>
      <xdr:nvPicPr>
        <xdr:cNvPr id="286" name="Picture 402"/>
        <xdr:cNvPicPr>
          <a:picLocks noChangeAspect="1" noChangeArrowheads="1"/>
        </xdr:cNvPicPr>
      </xdr:nvPicPr>
      <xdr:blipFill>
        <a:blip r:embed="rId193" cstate="email"/>
        <a:srcRect/>
        <a:stretch>
          <a:fillRect/>
        </a:stretch>
      </xdr:blipFill>
      <xdr:spPr>
        <a:xfrm>
          <a:off x="8528050" y="93861255"/>
          <a:ext cx="400050" cy="4095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8</xdr:col>
      <xdr:colOff>200025</xdr:colOff>
      <xdr:row>19</xdr:row>
      <xdr:rowOff>66675</xdr:rowOff>
    </xdr:from>
    <xdr:ext cx="466725" cy="428625"/>
    <xdr:pic>
      <xdr:nvPicPr>
        <xdr:cNvPr id="287" name="Picture 314"/>
        <xdr:cNvPicPr>
          <a:picLocks noChangeAspect="1" noChangeArrowheads="1"/>
        </xdr:cNvPicPr>
      </xdr:nvPicPr>
      <xdr:blipFill>
        <a:blip r:embed="rId174" cstate="email"/>
        <a:srcRect/>
        <a:stretch>
          <a:fillRect/>
        </a:stretch>
      </xdr:blipFill>
      <xdr:spPr>
        <a:xfrm>
          <a:off x="8518525" y="8715375"/>
          <a:ext cx="466725" cy="4286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171450</xdr:colOff>
      <xdr:row>153</xdr:row>
      <xdr:rowOff>66675</xdr:rowOff>
    </xdr:from>
    <xdr:ext cx="723900" cy="361950"/>
    <xdr:pic>
      <xdr:nvPicPr>
        <xdr:cNvPr id="288" name="Picture 11098" descr="41743-60"/>
        <xdr:cNvPicPr>
          <a:picLocks noChangeAspect="1" noChangeArrowheads="1"/>
        </xdr:cNvPicPr>
      </xdr:nvPicPr>
      <xdr:blipFill>
        <a:blip r:embed="rId194" cstate="email"/>
        <a:srcRect/>
        <a:stretch>
          <a:fillRect/>
        </a:stretch>
      </xdr:blipFill>
      <xdr:spPr>
        <a:xfrm>
          <a:off x="8489950" y="78994635"/>
          <a:ext cx="7239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200025</xdr:colOff>
      <xdr:row>154</xdr:row>
      <xdr:rowOff>57150</xdr:rowOff>
    </xdr:from>
    <xdr:ext cx="840014" cy="381000"/>
    <xdr:pic>
      <xdr:nvPicPr>
        <xdr:cNvPr id="289" name="Picture 11101" descr="41744-60"/>
        <xdr:cNvPicPr>
          <a:picLocks noChangeAspect="1" noChangeArrowheads="1"/>
        </xdr:cNvPicPr>
      </xdr:nvPicPr>
      <xdr:blipFill>
        <a:blip r:embed="rId195" cstate="email"/>
        <a:srcRect/>
        <a:stretch>
          <a:fillRect/>
        </a:stretch>
      </xdr:blipFill>
      <xdr:spPr>
        <a:xfrm>
          <a:off x="8518525" y="79497555"/>
          <a:ext cx="83947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76654</xdr:colOff>
      <xdr:row>58</xdr:row>
      <xdr:rowOff>51254</xdr:rowOff>
    </xdr:from>
    <xdr:ext cx="847725" cy="257175"/>
    <xdr:pic>
      <xdr:nvPicPr>
        <xdr:cNvPr id="290" name="Picture 2868"/>
        <xdr:cNvPicPr>
          <a:picLocks noChangeAspect="1" noChangeArrowheads="1"/>
        </xdr:cNvPicPr>
      </xdr:nvPicPr>
      <xdr:blipFill>
        <a:blip r:embed="rId196" cstate="email"/>
        <a:srcRect l="6813" t="18823" r="5840" b="18236"/>
        <a:stretch>
          <a:fillRect/>
        </a:stretch>
      </xdr:blipFill>
      <xdr:spPr>
        <a:xfrm>
          <a:off x="8394700" y="28759150"/>
          <a:ext cx="8477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67129</xdr:colOff>
      <xdr:row>59</xdr:row>
      <xdr:rowOff>79829</xdr:rowOff>
    </xdr:from>
    <xdr:ext cx="895350" cy="266700"/>
    <xdr:pic>
      <xdr:nvPicPr>
        <xdr:cNvPr id="291" name="Picture 2869"/>
        <xdr:cNvPicPr>
          <a:picLocks noChangeAspect="1" noChangeArrowheads="1"/>
        </xdr:cNvPicPr>
      </xdr:nvPicPr>
      <xdr:blipFill>
        <a:blip r:embed="rId197" cstate="email"/>
        <a:srcRect l="7056" t="19412" r="5840" b="18236"/>
        <a:stretch>
          <a:fillRect/>
        </a:stretch>
      </xdr:blipFill>
      <xdr:spPr>
        <a:xfrm>
          <a:off x="8385175" y="29302075"/>
          <a:ext cx="8953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67129</xdr:colOff>
      <xdr:row>60</xdr:row>
      <xdr:rowOff>13154</xdr:rowOff>
    </xdr:from>
    <xdr:ext cx="895350" cy="266700"/>
    <xdr:pic>
      <xdr:nvPicPr>
        <xdr:cNvPr id="292" name="Picture 2870"/>
        <xdr:cNvPicPr>
          <a:picLocks noChangeAspect="1" noChangeArrowheads="1"/>
        </xdr:cNvPicPr>
      </xdr:nvPicPr>
      <xdr:blipFill>
        <a:blip r:embed="rId198" cstate="email"/>
        <a:srcRect l="6569" t="18823" r="5840" b="18236"/>
        <a:stretch>
          <a:fillRect/>
        </a:stretch>
      </xdr:blipFill>
      <xdr:spPr>
        <a:xfrm>
          <a:off x="8385175" y="29749750"/>
          <a:ext cx="8953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76654</xdr:colOff>
      <xdr:row>61</xdr:row>
      <xdr:rowOff>13154</xdr:rowOff>
    </xdr:from>
    <xdr:ext cx="866775" cy="266700"/>
    <xdr:pic>
      <xdr:nvPicPr>
        <xdr:cNvPr id="293" name="Picture 2871"/>
        <xdr:cNvPicPr>
          <a:picLocks noChangeAspect="1" noChangeArrowheads="1"/>
        </xdr:cNvPicPr>
      </xdr:nvPicPr>
      <xdr:blipFill>
        <a:blip r:embed="rId199" cstate="email"/>
        <a:srcRect l="6569" t="18234" r="5840" b="18236"/>
        <a:stretch>
          <a:fillRect/>
        </a:stretch>
      </xdr:blipFill>
      <xdr:spPr>
        <a:xfrm>
          <a:off x="8394700" y="30264100"/>
          <a:ext cx="866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76654</xdr:colOff>
      <xdr:row>62</xdr:row>
      <xdr:rowOff>13154</xdr:rowOff>
    </xdr:from>
    <xdr:to>
      <xdr:col>8</xdr:col>
      <xdr:colOff>991054</xdr:colOff>
      <xdr:row>62</xdr:row>
      <xdr:rowOff>356054</xdr:rowOff>
    </xdr:to>
    <xdr:pic>
      <xdr:nvPicPr>
        <xdr:cNvPr id="294" name="Picture 12122"/>
        <xdr:cNvPicPr>
          <a:picLocks noChangeAspect="1" noChangeArrowheads="1"/>
        </xdr:cNvPicPr>
      </xdr:nvPicPr>
      <xdr:blipFill>
        <a:blip r:embed="rId200" cstate="email"/>
        <a:srcRect l="6554" t="18236" r="5826" b="15883"/>
        <a:stretch>
          <a:fillRect/>
        </a:stretch>
      </xdr:blipFill>
      <xdr:spPr>
        <a:xfrm>
          <a:off x="8394700" y="30778450"/>
          <a:ext cx="914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133351</xdr:colOff>
      <xdr:row>205</xdr:row>
      <xdr:rowOff>131645</xdr:rowOff>
    </xdr:from>
    <xdr:to>
      <xdr:col>8</xdr:col>
      <xdr:colOff>685801</xdr:colOff>
      <xdr:row>205</xdr:row>
      <xdr:rowOff>713957</xdr:rowOff>
    </xdr:to>
    <xdr:pic>
      <xdr:nvPicPr>
        <xdr:cNvPr id="31" name="图片 30"/>
        <xdr:cNvPicPr>
          <a:picLocks noChangeAspect="1"/>
        </xdr:cNvPicPr>
      </xdr:nvPicPr>
      <xdr:blipFill>
        <a:blip r:embed="rId201" cstate="email"/>
        <a:stretch>
          <a:fillRect/>
        </a:stretch>
      </xdr:blipFill>
      <xdr:spPr>
        <a:xfrm>
          <a:off x="8451850" y="105756075"/>
          <a:ext cx="552450" cy="582295"/>
        </a:xfrm>
        <a:prstGeom prst="rect">
          <a:avLst/>
        </a:prstGeom>
      </xdr:spPr>
    </xdr:pic>
    <xdr:clientData/>
  </xdr:twoCellAnchor>
  <xdr:twoCellAnchor editAs="oneCell">
    <xdr:from>
      <xdr:col>0</xdr:col>
      <xdr:colOff>39221</xdr:colOff>
      <xdr:row>271</xdr:row>
      <xdr:rowOff>145677</xdr:rowOff>
    </xdr:from>
    <xdr:to>
      <xdr:col>11</xdr:col>
      <xdr:colOff>754273</xdr:colOff>
      <xdr:row>283</xdr:row>
      <xdr:rowOff>134470</xdr:rowOff>
    </xdr:to>
    <xdr:pic>
      <xdr:nvPicPr>
        <xdr:cNvPr id="295" name="图片 294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38735" y="140989685"/>
          <a:ext cx="12783185" cy="2045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494030</xdr:colOff>
      <xdr:row>5</xdr:row>
      <xdr:rowOff>147320</xdr:rowOff>
    </xdr:from>
    <xdr:to>
      <xdr:col>7</xdr:col>
      <xdr:colOff>1515745</xdr:colOff>
      <xdr:row>5</xdr:row>
      <xdr:rowOff>1183640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07225" y="3646170"/>
          <a:ext cx="1021715" cy="1036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262890</xdr:colOff>
      <xdr:row>3</xdr:row>
      <xdr:rowOff>99695</xdr:rowOff>
    </xdr:from>
    <xdr:to>
      <xdr:col>7</xdr:col>
      <xdr:colOff>1735455</xdr:colOff>
      <xdr:row>3</xdr:row>
      <xdr:rowOff>1157605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76085" y="1007745"/>
          <a:ext cx="1472565" cy="1057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695960</xdr:colOff>
      <xdr:row>11</xdr:row>
      <xdr:rowOff>132715</xdr:rowOff>
    </xdr:from>
    <xdr:to>
      <xdr:col>7</xdr:col>
      <xdr:colOff>1707515</xdr:colOff>
      <xdr:row>11</xdr:row>
      <xdr:rowOff>1167765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09155" y="9911715"/>
          <a:ext cx="1011555" cy="1035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252095</xdr:colOff>
      <xdr:row>7</xdr:row>
      <xdr:rowOff>163830</xdr:rowOff>
    </xdr:from>
    <xdr:to>
      <xdr:col>7</xdr:col>
      <xdr:colOff>1609090</xdr:colOff>
      <xdr:row>7</xdr:row>
      <xdr:rowOff>1161415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65290" y="6253480"/>
          <a:ext cx="1356995" cy="997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147320</xdr:colOff>
      <xdr:row>8</xdr:row>
      <xdr:rowOff>208915</xdr:rowOff>
    </xdr:from>
    <xdr:to>
      <xdr:col>7</xdr:col>
      <xdr:colOff>1802765</xdr:colOff>
      <xdr:row>8</xdr:row>
      <xdr:rowOff>1168400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60515" y="7593965"/>
          <a:ext cx="1655445" cy="959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333375</xdr:colOff>
      <xdr:row>4</xdr:row>
      <xdr:rowOff>123190</xdr:rowOff>
    </xdr:from>
    <xdr:to>
      <xdr:col>7</xdr:col>
      <xdr:colOff>1603375</xdr:colOff>
      <xdr:row>4</xdr:row>
      <xdr:rowOff>1148080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46570" y="2326640"/>
          <a:ext cx="1270000" cy="1024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745490</xdr:colOff>
      <xdr:row>10</xdr:row>
      <xdr:rowOff>86995</xdr:rowOff>
    </xdr:from>
    <xdr:to>
      <xdr:col>7</xdr:col>
      <xdr:colOff>1538605</xdr:colOff>
      <xdr:row>10</xdr:row>
      <xdr:rowOff>840105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58685" y="8938895"/>
          <a:ext cx="793115" cy="753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461010</xdr:colOff>
      <xdr:row>12</xdr:row>
      <xdr:rowOff>85725</xdr:rowOff>
    </xdr:from>
    <xdr:to>
      <xdr:col>7</xdr:col>
      <xdr:colOff>1640840</xdr:colOff>
      <xdr:row>12</xdr:row>
      <xdr:rowOff>980440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974205" y="11160125"/>
          <a:ext cx="1179830" cy="894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434340</xdr:colOff>
      <xdr:row>13</xdr:row>
      <xdr:rowOff>116205</xdr:rowOff>
    </xdr:from>
    <xdr:to>
      <xdr:col>7</xdr:col>
      <xdr:colOff>1642110</xdr:colOff>
      <xdr:row>13</xdr:row>
      <xdr:rowOff>1089025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947535" y="12232005"/>
          <a:ext cx="1207770" cy="972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221615</xdr:colOff>
      <xdr:row>15</xdr:row>
      <xdr:rowOff>139065</xdr:rowOff>
    </xdr:from>
    <xdr:to>
      <xdr:col>7</xdr:col>
      <xdr:colOff>1910715</xdr:colOff>
      <xdr:row>15</xdr:row>
      <xdr:rowOff>1498600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734810" y="14871065"/>
          <a:ext cx="1689100" cy="1359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180340</xdr:colOff>
      <xdr:row>17</xdr:row>
      <xdr:rowOff>140970</xdr:rowOff>
    </xdr:from>
    <xdr:to>
      <xdr:col>7</xdr:col>
      <xdr:colOff>1765935</xdr:colOff>
      <xdr:row>17</xdr:row>
      <xdr:rowOff>944245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693535" y="16657320"/>
          <a:ext cx="1585595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414655</xdr:colOff>
      <xdr:row>18</xdr:row>
      <xdr:rowOff>107315</xdr:rowOff>
    </xdr:from>
    <xdr:to>
      <xdr:col>7</xdr:col>
      <xdr:colOff>1628775</xdr:colOff>
      <xdr:row>18</xdr:row>
      <xdr:rowOff>1081405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927850" y="17804765"/>
          <a:ext cx="1214120" cy="974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421005</xdr:colOff>
      <xdr:row>19</xdr:row>
      <xdr:rowOff>217170</xdr:rowOff>
    </xdr:from>
    <xdr:to>
      <xdr:col>7</xdr:col>
      <xdr:colOff>1721485</xdr:colOff>
      <xdr:row>19</xdr:row>
      <xdr:rowOff>962660</xdr:rowOff>
    </xdr:to>
    <xdr:pic>
      <xdr:nvPicPr>
        <xdr:cNvPr id="25" name="图片 2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934200" y="19095720"/>
          <a:ext cx="1300480" cy="745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427990</xdr:colOff>
      <xdr:row>6</xdr:row>
      <xdr:rowOff>138430</xdr:rowOff>
    </xdr:from>
    <xdr:to>
      <xdr:col>7</xdr:col>
      <xdr:colOff>1560830</xdr:colOff>
      <xdr:row>6</xdr:row>
      <xdr:rowOff>1182370</xdr:rowOff>
    </xdr:to>
    <xdr:pic>
      <xdr:nvPicPr>
        <xdr:cNvPr id="26" name="图片 2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941185" y="4932680"/>
          <a:ext cx="1132840" cy="1043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210185</xdr:colOff>
      <xdr:row>14</xdr:row>
      <xdr:rowOff>114300</xdr:rowOff>
    </xdr:from>
    <xdr:to>
      <xdr:col>8</xdr:col>
      <xdr:colOff>0</xdr:colOff>
      <xdr:row>14</xdr:row>
      <xdr:rowOff>1304290</xdr:rowOff>
    </xdr:to>
    <xdr:pic>
      <xdr:nvPicPr>
        <xdr:cNvPr id="15" name="图片 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723380" y="13398500"/>
          <a:ext cx="1781175" cy="1189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403225</xdr:colOff>
      <xdr:row>22</xdr:row>
      <xdr:rowOff>68580</xdr:rowOff>
    </xdr:from>
    <xdr:to>
      <xdr:col>7</xdr:col>
      <xdr:colOff>1436370</xdr:colOff>
      <xdr:row>22</xdr:row>
      <xdr:rowOff>1097915</xdr:rowOff>
    </xdr:to>
    <xdr:pic>
      <xdr:nvPicPr>
        <xdr:cNvPr id="14" name="图片 1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916420" y="21576030"/>
          <a:ext cx="1033145" cy="1029335"/>
        </a:xfrm>
        <a:prstGeom prst="rect">
          <a:avLst/>
        </a:prstGeom>
      </xdr:spPr>
    </xdr:pic>
    <xdr:clientData/>
  </xdr:twoCellAnchor>
  <xdr:twoCellAnchor editAs="oneCell">
    <xdr:from>
      <xdr:col>7</xdr:col>
      <xdr:colOff>707390</xdr:colOff>
      <xdr:row>24</xdr:row>
      <xdr:rowOff>116840</xdr:rowOff>
    </xdr:from>
    <xdr:to>
      <xdr:col>7</xdr:col>
      <xdr:colOff>1543050</xdr:colOff>
      <xdr:row>24</xdr:row>
      <xdr:rowOff>998220</xdr:rowOff>
    </xdr:to>
    <xdr:pic>
      <xdr:nvPicPr>
        <xdr:cNvPr id="16" name="图片 1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220585" y="23986490"/>
          <a:ext cx="835660" cy="881380"/>
        </a:xfrm>
        <a:prstGeom prst="rect">
          <a:avLst/>
        </a:prstGeom>
      </xdr:spPr>
    </xdr:pic>
    <xdr:clientData/>
  </xdr:twoCellAnchor>
  <xdr:twoCellAnchor editAs="oneCell">
    <xdr:from>
      <xdr:col>7</xdr:col>
      <xdr:colOff>358775</xdr:colOff>
      <xdr:row>23</xdr:row>
      <xdr:rowOff>55880</xdr:rowOff>
    </xdr:from>
    <xdr:to>
      <xdr:col>7</xdr:col>
      <xdr:colOff>1468755</xdr:colOff>
      <xdr:row>23</xdr:row>
      <xdr:rowOff>1148715</xdr:rowOff>
    </xdr:to>
    <xdr:pic>
      <xdr:nvPicPr>
        <xdr:cNvPr id="18" name="图片 1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871970" y="22744430"/>
          <a:ext cx="1109980" cy="1092835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21</xdr:row>
      <xdr:rowOff>54610</xdr:rowOff>
    </xdr:from>
    <xdr:to>
      <xdr:col>7</xdr:col>
      <xdr:colOff>1485265</xdr:colOff>
      <xdr:row>21</xdr:row>
      <xdr:rowOff>1135380</xdr:rowOff>
    </xdr:to>
    <xdr:pic>
      <xdr:nvPicPr>
        <xdr:cNvPr id="19" name="图片 1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922770" y="20380960"/>
          <a:ext cx="1075690" cy="1080770"/>
        </a:xfrm>
        <a:prstGeom prst="rect">
          <a:avLst/>
        </a:prstGeom>
      </xdr:spPr>
    </xdr:pic>
    <xdr:clientData/>
  </xdr:twoCellAnchor>
  <xdr:twoCellAnchor editAs="oneCell">
    <xdr:from>
      <xdr:col>7</xdr:col>
      <xdr:colOff>1504950</xdr:colOff>
      <xdr:row>23</xdr:row>
      <xdr:rowOff>295910</xdr:rowOff>
    </xdr:from>
    <xdr:to>
      <xdr:col>8</xdr:col>
      <xdr:colOff>0</xdr:colOff>
      <xdr:row>23</xdr:row>
      <xdr:rowOff>962660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018145" y="22984460"/>
          <a:ext cx="48641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90170</xdr:colOff>
      <xdr:row>25</xdr:row>
      <xdr:rowOff>47625</xdr:rowOff>
    </xdr:from>
    <xdr:to>
      <xdr:col>7</xdr:col>
      <xdr:colOff>1061085</xdr:colOff>
      <xdr:row>25</xdr:row>
      <xdr:rowOff>629285</xdr:rowOff>
    </xdr:to>
    <xdr:pic>
      <xdr:nvPicPr>
        <xdr:cNvPr id="32" name="图片 3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603365" y="25098375"/>
          <a:ext cx="970915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1060450</xdr:colOff>
      <xdr:row>25</xdr:row>
      <xdr:rowOff>570865</xdr:rowOff>
    </xdr:from>
    <xdr:to>
      <xdr:col>8</xdr:col>
      <xdr:colOff>0</xdr:colOff>
      <xdr:row>25</xdr:row>
      <xdr:rowOff>1134110</xdr:rowOff>
    </xdr:to>
    <xdr:pic>
      <xdr:nvPicPr>
        <xdr:cNvPr id="33" name="图片 3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573645" y="25621615"/>
          <a:ext cx="930910" cy="5632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2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3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4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5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6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7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8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9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10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11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190500</xdr:colOff>
      <xdr:row>2</xdr:row>
      <xdr:rowOff>0</xdr:rowOff>
    </xdr:to>
    <xdr:pic>
      <xdr:nvPicPr>
        <xdr:cNvPr id="12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53467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190500</xdr:colOff>
      <xdr:row>2</xdr:row>
      <xdr:rowOff>0</xdr:rowOff>
    </xdr:to>
    <xdr:pic>
      <xdr:nvPicPr>
        <xdr:cNvPr id="13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53467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5</xdr:col>
      <xdr:colOff>577850</xdr:colOff>
      <xdr:row>2</xdr:row>
      <xdr:rowOff>0</xdr:rowOff>
    </xdr:to>
    <xdr:pic>
      <xdr:nvPicPr>
        <xdr:cNvPr id="14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5</xdr:col>
      <xdr:colOff>577850</xdr:colOff>
      <xdr:row>2</xdr:row>
      <xdr:rowOff>0</xdr:rowOff>
    </xdr:to>
    <xdr:pic>
      <xdr:nvPicPr>
        <xdr:cNvPr id="15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5</xdr:col>
      <xdr:colOff>577850</xdr:colOff>
      <xdr:row>2</xdr:row>
      <xdr:rowOff>0</xdr:rowOff>
    </xdr:to>
    <xdr:pic>
      <xdr:nvPicPr>
        <xdr:cNvPr id="16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190500</xdr:colOff>
      <xdr:row>2</xdr:row>
      <xdr:rowOff>0</xdr:rowOff>
    </xdr:to>
    <xdr:pic>
      <xdr:nvPicPr>
        <xdr:cNvPr id="17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53467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190500</xdr:colOff>
      <xdr:row>2</xdr:row>
      <xdr:rowOff>0</xdr:rowOff>
    </xdr:to>
    <xdr:pic>
      <xdr:nvPicPr>
        <xdr:cNvPr id="18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53467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5</xdr:col>
      <xdr:colOff>577850</xdr:colOff>
      <xdr:row>2</xdr:row>
      <xdr:rowOff>0</xdr:rowOff>
    </xdr:to>
    <xdr:pic>
      <xdr:nvPicPr>
        <xdr:cNvPr id="19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5</xdr:col>
      <xdr:colOff>577850</xdr:colOff>
      <xdr:row>2</xdr:row>
      <xdr:rowOff>0</xdr:rowOff>
    </xdr:to>
    <xdr:pic>
      <xdr:nvPicPr>
        <xdr:cNvPr id="20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5</xdr:col>
      <xdr:colOff>577850</xdr:colOff>
      <xdr:row>2</xdr:row>
      <xdr:rowOff>0</xdr:rowOff>
    </xdr:to>
    <xdr:pic>
      <xdr:nvPicPr>
        <xdr:cNvPr id="21" name="图片 126"/>
        <xdr:cNvPicPr>
          <a:picLocks noChangeAspect="1"/>
        </xdr:cNvPicPr>
      </xdr:nvPicPr>
      <xdr:blipFill>
        <a:blip r:embed="rId1" r:link="rId2" cstate="print"/>
        <a:srcRect/>
        <a:stretch>
          <a:fillRect/>
        </a:stretch>
      </xdr:blipFill>
      <xdr:spPr>
        <a:xfrm>
          <a:off x="7178675" y="1016000"/>
          <a:ext cx="33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23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25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27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29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588645</xdr:colOff>
      <xdr:row>2</xdr:row>
      <xdr:rowOff>0</xdr:rowOff>
    </xdr:to>
    <xdr:pic>
      <xdr:nvPicPr>
        <xdr:cNvPr id="31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5886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33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35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37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39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330200</xdr:colOff>
      <xdr:row>2</xdr:row>
      <xdr:rowOff>0</xdr:rowOff>
    </xdr:to>
    <xdr:pic>
      <xdr:nvPicPr>
        <xdr:cNvPr id="41" name="图片_126"/>
        <xdr:cNvPicPr/>
      </xdr:nvPicPr>
      <xdr:blipFill>
        <a:blip r:embed="rId1" r:link="rId2"/>
        <a:stretch>
          <a:fillRect/>
        </a:stretch>
      </xdr:blipFill>
      <xdr:spPr>
        <a:xfrm>
          <a:off x="1812925" y="1016000"/>
          <a:ext cx="3302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43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3441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45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3441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227330</xdr:colOff>
      <xdr:row>2</xdr:row>
      <xdr:rowOff>0</xdr:rowOff>
    </xdr:to>
    <xdr:pic>
      <xdr:nvPicPr>
        <xdr:cNvPr id="47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5715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227330</xdr:colOff>
      <xdr:row>2</xdr:row>
      <xdr:rowOff>0</xdr:rowOff>
    </xdr:to>
    <xdr:pic>
      <xdr:nvPicPr>
        <xdr:cNvPr id="49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5715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51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3441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53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3441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55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3441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227330</xdr:colOff>
      <xdr:row>2</xdr:row>
      <xdr:rowOff>0</xdr:rowOff>
    </xdr:to>
    <xdr:pic>
      <xdr:nvPicPr>
        <xdr:cNvPr id="57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5715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227330</xdr:colOff>
      <xdr:row>2</xdr:row>
      <xdr:rowOff>0</xdr:rowOff>
    </xdr:to>
    <xdr:pic>
      <xdr:nvPicPr>
        <xdr:cNvPr id="59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5715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61" name="图片_126"/>
        <xdr:cNvPicPr/>
      </xdr:nvPicPr>
      <xdr:blipFill>
        <a:blip r:embed="rId1" r:link="rId2"/>
        <a:stretch>
          <a:fillRect/>
        </a:stretch>
      </xdr:blipFill>
      <xdr:spPr>
        <a:xfrm>
          <a:off x="7178675" y="1016000"/>
          <a:ext cx="3441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95885</xdr:colOff>
      <xdr:row>5</xdr:row>
      <xdr:rowOff>68580</xdr:rowOff>
    </xdr:from>
    <xdr:to>
      <xdr:col>9</xdr:col>
      <xdr:colOff>1351915</xdr:colOff>
      <xdr:row>5</xdr:row>
      <xdr:rowOff>492760</xdr:rowOff>
    </xdr:to>
    <xdr:pic>
      <xdr:nvPicPr>
        <xdr:cNvPr id="24" name="图片 2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00995" y="3446780"/>
          <a:ext cx="1256030" cy="424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316230</xdr:colOff>
      <xdr:row>6</xdr:row>
      <xdr:rowOff>55245</xdr:rowOff>
    </xdr:from>
    <xdr:to>
      <xdr:col>9</xdr:col>
      <xdr:colOff>1082040</xdr:colOff>
      <xdr:row>6</xdr:row>
      <xdr:rowOff>579120</xdr:rowOff>
    </xdr:to>
    <xdr:pic>
      <xdr:nvPicPr>
        <xdr:cNvPr id="26" name="图片 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721340" y="4068445"/>
          <a:ext cx="76581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505460</xdr:colOff>
      <xdr:row>8</xdr:row>
      <xdr:rowOff>136525</xdr:rowOff>
    </xdr:from>
    <xdr:to>
      <xdr:col>9</xdr:col>
      <xdr:colOff>964565</xdr:colOff>
      <xdr:row>8</xdr:row>
      <xdr:rowOff>883920</xdr:rowOff>
    </xdr:to>
    <xdr:pic>
      <xdr:nvPicPr>
        <xdr:cNvPr id="30" name="图片 2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910570" y="5610225"/>
          <a:ext cx="459105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400685</xdr:colOff>
      <xdr:row>9</xdr:row>
      <xdr:rowOff>47625</xdr:rowOff>
    </xdr:from>
    <xdr:to>
      <xdr:col>9</xdr:col>
      <xdr:colOff>1125220</xdr:colOff>
      <xdr:row>9</xdr:row>
      <xdr:rowOff>558800</xdr:rowOff>
    </xdr:to>
    <xdr:pic>
      <xdr:nvPicPr>
        <xdr:cNvPr id="32" name="图片 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805795" y="6130925"/>
          <a:ext cx="724535" cy="51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504825</xdr:colOff>
      <xdr:row>7</xdr:row>
      <xdr:rowOff>92710</xdr:rowOff>
    </xdr:from>
    <xdr:to>
      <xdr:col>9</xdr:col>
      <xdr:colOff>931545</xdr:colOff>
      <xdr:row>7</xdr:row>
      <xdr:rowOff>772160</xdr:rowOff>
    </xdr:to>
    <xdr:pic>
      <xdr:nvPicPr>
        <xdr:cNvPr id="34" name="图片 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909935" y="4740910"/>
          <a:ext cx="426720" cy="67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354965</xdr:colOff>
      <xdr:row>19</xdr:row>
      <xdr:rowOff>85725</xdr:rowOff>
    </xdr:from>
    <xdr:to>
      <xdr:col>9</xdr:col>
      <xdr:colOff>1056005</xdr:colOff>
      <xdr:row>19</xdr:row>
      <xdr:rowOff>1079500</xdr:rowOff>
    </xdr:to>
    <xdr:pic>
      <xdr:nvPicPr>
        <xdr:cNvPr id="44" name="图片 4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760075" y="14512925"/>
          <a:ext cx="701040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525780</xdr:colOff>
      <xdr:row>10</xdr:row>
      <xdr:rowOff>82550</xdr:rowOff>
    </xdr:from>
    <xdr:to>
      <xdr:col>9</xdr:col>
      <xdr:colOff>967105</xdr:colOff>
      <xdr:row>10</xdr:row>
      <xdr:rowOff>708660</xdr:rowOff>
    </xdr:to>
    <xdr:pic>
      <xdr:nvPicPr>
        <xdr:cNvPr id="22" name="图片 2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930890" y="6800850"/>
          <a:ext cx="441325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506095</xdr:colOff>
      <xdr:row>11</xdr:row>
      <xdr:rowOff>86995</xdr:rowOff>
    </xdr:from>
    <xdr:to>
      <xdr:col>9</xdr:col>
      <xdr:colOff>1029335</xdr:colOff>
      <xdr:row>11</xdr:row>
      <xdr:rowOff>565785</xdr:rowOff>
    </xdr:to>
    <xdr:pic>
      <xdr:nvPicPr>
        <xdr:cNvPr id="28" name="图片 2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911205" y="7592695"/>
          <a:ext cx="523240" cy="478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135890</xdr:colOff>
      <xdr:row>2</xdr:row>
      <xdr:rowOff>52705</xdr:rowOff>
    </xdr:from>
    <xdr:to>
      <xdr:col>9</xdr:col>
      <xdr:colOff>1247140</xdr:colOff>
      <xdr:row>2</xdr:row>
      <xdr:rowOff>515620</xdr:rowOff>
    </xdr:to>
    <xdr:pic>
      <xdr:nvPicPr>
        <xdr:cNvPr id="52" name="图片 5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541000" y="1068705"/>
          <a:ext cx="1111250" cy="462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325755</xdr:colOff>
      <xdr:row>4</xdr:row>
      <xdr:rowOff>191770</xdr:rowOff>
    </xdr:from>
    <xdr:to>
      <xdr:col>9</xdr:col>
      <xdr:colOff>1167130</xdr:colOff>
      <xdr:row>4</xdr:row>
      <xdr:rowOff>832485</xdr:rowOff>
    </xdr:to>
    <xdr:pic>
      <xdr:nvPicPr>
        <xdr:cNvPr id="60" name="图片 5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730865" y="2566670"/>
          <a:ext cx="841375" cy="640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405765</xdr:colOff>
      <xdr:row>18</xdr:row>
      <xdr:rowOff>139700</xdr:rowOff>
    </xdr:from>
    <xdr:to>
      <xdr:col>9</xdr:col>
      <xdr:colOff>1022350</xdr:colOff>
      <xdr:row>18</xdr:row>
      <xdr:rowOff>1007110</xdr:rowOff>
    </xdr:to>
    <xdr:pic>
      <xdr:nvPicPr>
        <xdr:cNvPr id="42" name="图片 4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810875" y="13373100"/>
          <a:ext cx="61658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122555</xdr:colOff>
      <xdr:row>16</xdr:row>
      <xdr:rowOff>206375</xdr:rowOff>
    </xdr:from>
    <xdr:to>
      <xdr:col>9</xdr:col>
      <xdr:colOff>1195070</xdr:colOff>
      <xdr:row>16</xdr:row>
      <xdr:rowOff>1012825</xdr:rowOff>
    </xdr:to>
    <xdr:pic>
      <xdr:nvPicPr>
        <xdr:cNvPr id="48" name="图片 4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527665" y="10785475"/>
          <a:ext cx="1072515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123825</xdr:colOff>
      <xdr:row>16</xdr:row>
      <xdr:rowOff>1275715</xdr:rowOff>
    </xdr:from>
    <xdr:to>
      <xdr:col>9</xdr:col>
      <xdr:colOff>1270000</xdr:colOff>
      <xdr:row>16</xdr:row>
      <xdr:rowOff>1943735</xdr:rowOff>
    </xdr:to>
    <xdr:pic>
      <xdr:nvPicPr>
        <xdr:cNvPr id="54" name="图片 5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528935" y="11854815"/>
          <a:ext cx="1146175" cy="66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458470</xdr:colOff>
      <xdr:row>3</xdr:row>
      <xdr:rowOff>15875</xdr:rowOff>
    </xdr:from>
    <xdr:to>
      <xdr:col>9</xdr:col>
      <xdr:colOff>871220</xdr:colOff>
      <xdr:row>3</xdr:row>
      <xdr:rowOff>683895</xdr:rowOff>
    </xdr:to>
    <xdr:pic>
      <xdr:nvPicPr>
        <xdr:cNvPr id="62" name="图片 6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863580" y="1666875"/>
          <a:ext cx="412750" cy="668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247650</xdr:colOff>
      <xdr:row>5</xdr:row>
      <xdr:rowOff>101600</xdr:rowOff>
    </xdr:from>
    <xdr:to>
      <xdr:col>9</xdr:col>
      <xdr:colOff>954405</xdr:colOff>
      <xdr:row>5</xdr:row>
      <xdr:rowOff>803275</xdr:rowOff>
    </xdr:to>
    <xdr:pic>
      <xdr:nvPicPr>
        <xdr:cNvPr id="19" name="图片 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86845" y="3784600"/>
          <a:ext cx="706755" cy="70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180975</xdr:colOff>
      <xdr:row>6</xdr:row>
      <xdr:rowOff>82550</xdr:rowOff>
    </xdr:from>
    <xdr:to>
      <xdr:col>9</xdr:col>
      <xdr:colOff>927735</xdr:colOff>
      <xdr:row>6</xdr:row>
      <xdr:rowOff>823595</xdr:rowOff>
    </xdr:to>
    <xdr:pic>
      <xdr:nvPicPr>
        <xdr:cNvPr id="20" name="图片 1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20170" y="4705350"/>
          <a:ext cx="746760" cy="741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115570</xdr:colOff>
      <xdr:row>7</xdr:row>
      <xdr:rowOff>82550</xdr:rowOff>
    </xdr:from>
    <xdr:to>
      <xdr:col>9</xdr:col>
      <xdr:colOff>951865</xdr:colOff>
      <xdr:row>7</xdr:row>
      <xdr:rowOff>869950</xdr:rowOff>
    </xdr:to>
    <xdr:pic>
      <xdr:nvPicPr>
        <xdr:cNvPr id="21" name="图片 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454765" y="5645150"/>
          <a:ext cx="836295" cy="78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54610</xdr:colOff>
      <xdr:row>9</xdr:row>
      <xdr:rowOff>486410</xdr:rowOff>
    </xdr:from>
    <xdr:to>
      <xdr:col>9</xdr:col>
      <xdr:colOff>1042035</xdr:colOff>
      <xdr:row>9</xdr:row>
      <xdr:rowOff>945515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393805" y="7928610"/>
          <a:ext cx="987425" cy="45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132080</xdr:colOff>
      <xdr:row>11</xdr:row>
      <xdr:rowOff>305435</xdr:rowOff>
    </xdr:from>
    <xdr:to>
      <xdr:col>9</xdr:col>
      <xdr:colOff>1052830</xdr:colOff>
      <xdr:row>11</xdr:row>
      <xdr:rowOff>829310</xdr:rowOff>
    </xdr:to>
    <xdr:pic>
      <xdr:nvPicPr>
        <xdr:cNvPr id="25" name="图片 2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71275" y="10401935"/>
          <a:ext cx="92075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172085</xdr:colOff>
      <xdr:row>12</xdr:row>
      <xdr:rowOff>99060</xdr:rowOff>
    </xdr:from>
    <xdr:to>
      <xdr:col>9</xdr:col>
      <xdr:colOff>896620</xdr:colOff>
      <xdr:row>12</xdr:row>
      <xdr:rowOff>783590</xdr:rowOff>
    </xdr:to>
    <xdr:pic>
      <xdr:nvPicPr>
        <xdr:cNvPr id="33" name="图片 32" descr="74-2毛巾（74-76,78-80,84-85通用）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11280" y="11351260"/>
          <a:ext cx="724535" cy="684530"/>
        </a:xfrm>
        <a:prstGeom prst="rect">
          <a:avLst/>
        </a:prstGeom>
      </xdr:spPr>
    </xdr:pic>
    <xdr:clientData/>
  </xdr:twoCellAnchor>
  <xdr:twoCellAnchor>
    <xdr:from>
      <xdr:col>9</xdr:col>
      <xdr:colOff>152400</xdr:colOff>
      <xdr:row>13</xdr:row>
      <xdr:rowOff>73025</xdr:rowOff>
    </xdr:from>
    <xdr:to>
      <xdr:col>9</xdr:col>
      <xdr:colOff>1035685</xdr:colOff>
      <xdr:row>13</xdr:row>
      <xdr:rowOff>913130</xdr:rowOff>
    </xdr:to>
    <xdr:pic>
      <xdr:nvPicPr>
        <xdr:cNvPr id="34" name="图片 33" descr="74-2毛巾（74-76,78-80,84-85通用）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491595" y="12265025"/>
          <a:ext cx="883285" cy="840105"/>
        </a:xfrm>
        <a:prstGeom prst="rect">
          <a:avLst/>
        </a:prstGeom>
      </xdr:spPr>
    </xdr:pic>
    <xdr:clientData/>
  </xdr:twoCellAnchor>
  <xdr:twoCellAnchor>
    <xdr:from>
      <xdr:col>9</xdr:col>
      <xdr:colOff>114300</xdr:colOff>
      <xdr:row>14</xdr:row>
      <xdr:rowOff>63500</xdr:rowOff>
    </xdr:from>
    <xdr:to>
      <xdr:col>9</xdr:col>
      <xdr:colOff>997585</xdr:colOff>
      <xdr:row>14</xdr:row>
      <xdr:rowOff>903605</xdr:rowOff>
    </xdr:to>
    <xdr:pic>
      <xdr:nvPicPr>
        <xdr:cNvPr id="35" name="图片 34" descr="74-2毛巾（74-76,78-80,84-85通用）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453495" y="13195300"/>
          <a:ext cx="883285" cy="840105"/>
        </a:xfrm>
        <a:prstGeom prst="rect">
          <a:avLst/>
        </a:prstGeom>
      </xdr:spPr>
    </xdr:pic>
    <xdr:clientData/>
  </xdr:twoCellAnchor>
  <xdr:twoCellAnchor>
    <xdr:from>
      <xdr:col>9</xdr:col>
      <xdr:colOff>304800</xdr:colOff>
      <xdr:row>15</xdr:row>
      <xdr:rowOff>168275</xdr:rowOff>
    </xdr:from>
    <xdr:to>
      <xdr:col>9</xdr:col>
      <xdr:colOff>955675</xdr:colOff>
      <xdr:row>15</xdr:row>
      <xdr:rowOff>811530</xdr:rowOff>
    </xdr:to>
    <xdr:pic>
      <xdr:nvPicPr>
        <xdr:cNvPr id="36" name="图片 35" descr="77-2浴袍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643995" y="14239875"/>
          <a:ext cx="650875" cy="643255"/>
        </a:xfrm>
        <a:prstGeom prst="rect">
          <a:avLst/>
        </a:prstGeom>
      </xdr:spPr>
    </xdr:pic>
    <xdr:clientData/>
  </xdr:twoCellAnchor>
  <xdr:twoCellAnchor>
    <xdr:from>
      <xdr:col>9</xdr:col>
      <xdr:colOff>447675</xdr:colOff>
      <xdr:row>19</xdr:row>
      <xdr:rowOff>128270</xdr:rowOff>
    </xdr:from>
    <xdr:to>
      <xdr:col>9</xdr:col>
      <xdr:colOff>704850</xdr:colOff>
      <xdr:row>19</xdr:row>
      <xdr:rowOff>883920</xdr:rowOff>
    </xdr:to>
    <xdr:pic>
      <xdr:nvPicPr>
        <xdr:cNvPr id="42" name="ID_2847A17EB3244BEBABB630345C2B316D" descr=" "/>
        <xdr:cNvPicPr/>
      </xdr:nvPicPr>
      <xdr:blipFill>
        <a:blip r:embed="rId9"/>
        <a:srcRect/>
        <a:stretch>
          <a:fillRect/>
        </a:stretch>
      </xdr:blipFill>
      <xdr:spPr>
        <a:xfrm>
          <a:off x="11786870" y="18390870"/>
          <a:ext cx="257175" cy="7556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9</xdr:col>
      <xdr:colOff>419100</xdr:colOff>
      <xdr:row>20</xdr:row>
      <xdr:rowOff>73025</xdr:rowOff>
    </xdr:from>
    <xdr:to>
      <xdr:col>9</xdr:col>
      <xdr:colOff>695325</xdr:colOff>
      <xdr:row>20</xdr:row>
      <xdr:rowOff>834390</xdr:rowOff>
    </xdr:to>
    <xdr:pic>
      <xdr:nvPicPr>
        <xdr:cNvPr id="43" name="ID_0C910A54C3204709A9D8EBA9A134C1AC" descr=" "/>
        <xdr:cNvPicPr/>
      </xdr:nvPicPr>
      <xdr:blipFill>
        <a:blip r:embed="rId10"/>
        <a:srcRect/>
        <a:stretch>
          <a:fillRect/>
        </a:stretch>
      </xdr:blipFill>
      <xdr:spPr>
        <a:xfrm>
          <a:off x="11758295" y="19275425"/>
          <a:ext cx="276225" cy="7613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9</xdr:col>
      <xdr:colOff>428625</xdr:colOff>
      <xdr:row>21</xdr:row>
      <xdr:rowOff>44450</xdr:rowOff>
    </xdr:from>
    <xdr:to>
      <xdr:col>9</xdr:col>
      <xdr:colOff>716915</xdr:colOff>
      <xdr:row>21</xdr:row>
      <xdr:rowOff>852170</xdr:rowOff>
    </xdr:to>
    <xdr:pic>
      <xdr:nvPicPr>
        <xdr:cNvPr id="44" name="ID_21BC2A194B4B444C925FB195B1F20CB0" descr=" "/>
        <xdr:cNvPicPr/>
      </xdr:nvPicPr>
      <xdr:blipFill>
        <a:blip r:embed="rId11"/>
        <a:srcRect/>
        <a:stretch>
          <a:fillRect/>
        </a:stretch>
      </xdr:blipFill>
      <xdr:spPr>
        <a:xfrm>
          <a:off x="11767820" y="20186650"/>
          <a:ext cx="288290" cy="8077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9</xdr:col>
      <xdr:colOff>419100</xdr:colOff>
      <xdr:row>22</xdr:row>
      <xdr:rowOff>57785</xdr:rowOff>
    </xdr:from>
    <xdr:to>
      <xdr:col>9</xdr:col>
      <xdr:colOff>744220</xdr:colOff>
      <xdr:row>22</xdr:row>
      <xdr:rowOff>871855</xdr:rowOff>
    </xdr:to>
    <xdr:pic>
      <xdr:nvPicPr>
        <xdr:cNvPr id="45" name="ID_2847A17EB3244BEBABB630345C2B316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758295" y="21139785"/>
          <a:ext cx="325120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212725</xdr:colOff>
      <xdr:row>4</xdr:row>
      <xdr:rowOff>207010</xdr:rowOff>
    </xdr:from>
    <xdr:to>
      <xdr:col>9</xdr:col>
      <xdr:colOff>965200</xdr:colOff>
      <xdr:row>4</xdr:row>
      <xdr:rowOff>834390</xdr:rowOff>
    </xdr:to>
    <xdr:pic>
      <xdr:nvPicPr>
        <xdr:cNvPr id="6" name="图片 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551920" y="2810510"/>
          <a:ext cx="752475" cy="627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126365</xdr:colOff>
      <xdr:row>10</xdr:row>
      <xdr:rowOff>422275</xdr:rowOff>
    </xdr:from>
    <xdr:to>
      <xdr:col>9</xdr:col>
      <xdr:colOff>1047750</xdr:colOff>
      <xdr:row>10</xdr:row>
      <xdr:rowOff>934085</xdr:rowOff>
    </xdr:to>
    <xdr:pic>
      <xdr:nvPicPr>
        <xdr:cNvPr id="2" name="图片 1"/>
        <xdr:cNvPicPr>
          <a:picLocks noChangeAspect="1"/>
        </xdr:cNvPicPr>
      </xdr:nvPicPr>
      <xdr:blipFill>
        <a:blip r:embed="rId14" r:link="rId15"/>
        <a:stretch>
          <a:fillRect/>
        </a:stretch>
      </xdr:blipFill>
      <xdr:spPr>
        <a:xfrm>
          <a:off x="11465560" y="9223375"/>
          <a:ext cx="921385" cy="5118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48895</xdr:colOff>
      <xdr:row>17</xdr:row>
      <xdr:rowOff>332105</xdr:rowOff>
    </xdr:from>
    <xdr:to>
      <xdr:col>9</xdr:col>
      <xdr:colOff>1019175</xdr:colOff>
      <xdr:row>17</xdr:row>
      <xdr:rowOff>956945</xdr:rowOff>
    </xdr:to>
    <xdr:pic>
      <xdr:nvPicPr>
        <xdr:cNvPr id="3" name="图片 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388090" y="16283305"/>
          <a:ext cx="970280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126365</xdr:colOff>
      <xdr:row>18</xdr:row>
      <xdr:rowOff>355600</xdr:rowOff>
    </xdr:from>
    <xdr:to>
      <xdr:col>9</xdr:col>
      <xdr:colOff>1061085</xdr:colOff>
      <xdr:row>18</xdr:row>
      <xdr:rowOff>934720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465560" y="17576800"/>
          <a:ext cx="934720" cy="579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193040</xdr:colOff>
      <xdr:row>23</xdr:row>
      <xdr:rowOff>73025</xdr:rowOff>
    </xdr:from>
    <xdr:to>
      <xdr:col>9</xdr:col>
      <xdr:colOff>975995</xdr:colOff>
      <xdr:row>23</xdr:row>
      <xdr:rowOff>892175</xdr:rowOff>
    </xdr:to>
    <xdr:pic>
      <xdr:nvPicPr>
        <xdr:cNvPr id="10" name="ID_F5DD9CFBBCCB40698C37BBB99F93E780" descr=" "/>
        <xdr:cNvPicPr/>
      </xdr:nvPicPr>
      <xdr:blipFill>
        <a:blip r:embed="rId18"/>
        <a:srcRect/>
        <a:stretch>
          <a:fillRect/>
        </a:stretch>
      </xdr:blipFill>
      <xdr:spPr>
        <a:xfrm>
          <a:off x="11532235" y="22094825"/>
          <a:ext cx="782955" cy="8191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9</xdr:col>
      <xdr:colOff>85090</xdr:colOff>
      <xdr:row>16</xdr:row>
      <xdr:rowOff>280035</xdr:rowOff>
    </xdr:from>
    <xdr:to>
      <xdr:col>9</xdr:col>
      <xdr:colOff>1061085</xdr:colOff>
      <xdr:row>16</xdr:row>
      <xdr:rowOff>721995</xdr:rowOff>
    </xdr:to>
    <xdr:pic>
      <xdr:nvPicPr>
        <xdr:cNvPr id="9" name="图片 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424285" y="15291435"/>
          <a:ext cx="975995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278765</xdr:colOff>
      <xdr:row>2</xdr:row>
      <xdr:rowOff>85725</xdr:rowOff>
    </xdr:from>
    <xdr:to>
      <xdr:col>9</xdr:col>
      <xdr:colOff>937895</xdr:colOff>
      <xdr:row>2</xdr:row>
      <xdr:rowOff>830580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617960" y="796925"/>
          <a:ext cx="659130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250190</xdr:colOff>
      <xdr:row>3</xdr:row>
      <xdr:rowOff>142240</xdr:rowOff>
    </xdr:from>
    <xdr:to>
      <xdr:col>9</xdr:col>
      <xdr:colOff>949325</xdr:colOff>
      <xdr:row>3</xdr:row>
      <xdr:rowOff>846455</xdr:rowOff>
    </xdr:to>
    <xdr:pic>
      <xdr:nvPicPr>
        <xdr:cNvPr id="12" name="图片 1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589385" y="1793240"/>
          <a:ext cx="699135" cy="704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154940</xdr:colOff>
      <xdr:row>8</xdr:row>
      <xdr:rowOff>53975</xdr:rowOff>
    </xdr:from>
    <xdr:to>
      <xdr:col>9</xdr:col>
      <xdr:colOff>991235</xdr:colOff>
      <xdr:row>8</xdr:row>
      <xdr:rowOff>841375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494135" y="6556375"/>
          <a:ext cx="836295" cy="787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290195</xdr:colOff>
      <xdr:row>2</xdr:row>
      <xdr:rowOff>113030</xdr:rowOff>
    </xdr:from>
    <xdr:to>
      <xdr:col>8</xdr:col>
      <xdr:colOff>696595</xdr:colOff>
      <xdr:row>2</xdr:row>
      <xdr:rowOff>839470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35390" y="1290955"/>
          <a:ext cx="406400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120015</xdr:colOff>
      <xdr:row>3</xdr:row>
      <xdr:rowOff>168275</xdr:rowOff>
    </xdr:from>
    <xdr:to>
      <xdr:col>8</xdr:col>
      <xdr:colOff>860425</xdr:colOff>
      <xdr:row>3</xdr:row>
      <xdr:rowOff>835025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65210" y="2311400"/>
          <a:ext cx="74041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178435</xdr:colOff>
      <xdr:row>5</xdr:row>
      <xdr:rowOff>92075</xdr:rowOff>
    </xdr:from>
    <xdr:to>
      <xdr:col>8</xdr:col>
      <xdr:colOff>722630</xdr:colOff>
      <xdr:row>5</xdr:row>
      <xdr:rowOff>854075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23630" y="4165600"/>
          <a:ext cx="54419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4</xdr:row>
      <xdr:rowOff>161290</xdr:rowOff>
    </xdr:from>
    <xdr:to>
      <xdr:col>8</xdr:col>
      <xdr:colOff>760095</xdr:colOff>
      <xdr:row>4</xdr:row>
      <xdr:rowOff>791210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40140" y="3269615"/>
          <a:ext cx="565150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146050</xdr:colOff>
      <xdr:row>6</xdr:row>
      <xdr:rowOff>176530</xdr:rowOff>
    </xdr:from>
    <xdr:to>
      <xdr:col>8</xdr:col>
      <xdr:colOff>792480</xdr:colOff>
      <xdr:row>6</xdr:row>
      <xdr:rowOff>1087120</xdr:rowOff>
    </xdr:to>
    <xdr:pic>
      <xdr:nvPicPr>
        <xdr:cNvPr id="14" name="图片 13" descr="C:/Users/Administrator/AppData/Local/Temp/picturecompress_20211012141611/output_1.pngoutput_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691245" y="5215255"/>
          <a:ext cx="646430" cy="9105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395605</xdr:colOff>
      <xdr:row>12</xdr:row>
      <xdr:rowOff>247650</xdr:rowOff>
    </xdr:from>
    <xdr:to>
      <xdr:col>8</xdr:col>
      <xdr:colOff>1889125</xdr:colOff>
      <xdr:row>12</xdr:row>
      <xdr:rowOff>1213485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91090" y="13674725"/>
          <a:ext cx="1493520" cy="96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366395</xdr:colOff>
      <xdr:row>11</xdr:row>
      <xdr:rowOff>213360</xdr:rowOff>
    </xdr:from>
    <xdr:to>
      <xdr:col>8</xdr:col>
      <xdr:colOff>2026920</xdr:colOff>
      <xdr:row>11</xdr:row>
      <xdr:rowOff>1238885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61880" y="12230735"/>
          <a:ext cx="1660525" cy="102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384810</xdr:colOff>
      <xdr:row>2</xdr:row>
      <xdr:rowOff>111125</xdr:rowOff>
    </xdr:from>
    <xdr:to>
      <xdr:col>8</xdr:col>
      <xdr:colOff>1226820</xdr:colOff>
      <xdr:row>2</xdr:row>
      <xdr:rowOff>1195705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80295" y="1320800"/>
          <a:ext cx="842010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335280</xdr:colOff>
      <xdr:row>3</xdr:row>
      <xdr:rowOff>108585</xdr:rowOff>
    </xdr:from>
    <xdr:to>
      <xdr:col>8</xdr:col>
      <xdr:colOff>1531620</xdr:colOff>
      <xdr:row>3</xdr:row>
      <xdr:rowOff>1198880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765" y="2639060"/>
          <a:ext cx="1196340" cy="1090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584200</xdr:colOff>
      <xdr:row>8</xdr:row>
      <xdr:rowOff>168910</xdr:rowOff>
    </xdr:from>
    <xdr:to>
      <xdr:col>8</xdr:col>
      <xdr:colOff>1340485</xdr:colOff>
      <xdr:row>8</xdr:row>
      <xdr:rowOff>1203325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79685" y="8858885"/>
          <a:ext cx="756285" cy="1034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195580</xdr:colOff>
      <xdr:row>9</xdr:row>
      <xdr:rowOff>182880</xdr:rowOff>
    </xdr:from>
    <xdr:to>
      <xdr:col>8</xdr:col>
      <xdr:colOff>1615440</xdr:colOff>
      <xdr:row>9</xdr:row>
      <xdr:rowOff>631190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16200000">
          <a:off x="10276840" y="9707880"/>
          <a:ext cx="448310" cy="141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652145</xdr:colOff>
      <xdr:row>17</xdr:row>
      <xdr:rowOff>83820</xdr:rowOff>
    </xdr:from>
    <xdr:to>
      <xdr:col>8</xdr:col>
      <xdr:colOff>1089660</xdr:colOff>
      <xdr:row>17</xdr:row>
      <xdr:rowOff>1245870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247630" y="19162395"/>
          <a:ext cx="437515" cy="1162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532130</xdr:colOff>
      <xdr:row>34</xdr:row>
      <xdr:rowOff>100330</xdr:rowOff>
    </xdr:from>
    <xdr:to>
      <xdr:col>8</xdr:col>
      <xdr:colOff>1344930</xdr:colOff>
      <xdr:row>34</xdr:row>
      <xdr:rowOff>912495</xdr:rowOff>
    </xdr:to>
    <xdr:pic>
      <xdr:nvPicPr>
        <xdr:cNvPr id="22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127615" y="39270305"/>
          <a:ext cx="812800" cy="812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467995</xdr:colOff>
      <xdr:row>33</xdr:row>
      <xdr:rowOff>73660</xdr:rowOff>
    </xdr:from>
    <xdr:to>
      <xdr:col>8</xdr:col>
      <xdr:colOff>1325880</xdr:colOff>
      <xdr:row>33</xdr:row>
      <xdr:rowOff>907415</xdr:rowOff>
    </xdr:to>
    <xdr:pic>
      <xdr:nvPicPr>
        <xdr:cNvPr id="24" name="图片 2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063480" y="38253035"/>
          <a:ext cx="857885" cy="833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427355</xdr:colOff>
      <xdr:row>36</xdr:row>
      <xdr:rowOff>71120</xdr:rowOff>
    </xdr:from>
    <xdr:to>
      <xdr:col>8</xdr:col>
      <xdr:colOff>1475740</xdr:colOff>
      <xdr:row>36</xdr:row>
      <xdr:rowOff>876300</xdr:rowOff>
    </xdr:to>
    <xdr:pic>
      <xdr:nvPicPr>
        <xdr:cNvPr id="25" name="图片 2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022840" y="41222295"/>
          <a:ext cx="1048385" cy="805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737870</xdr:colOff>
      <xdr:row>38</xdr:row>
      <xdr:rowOff>160655</xdr:rowOff>
    </xdr:from>
    <xdr:to>
      <xdr:col>8</xdr:col>
      <xdr:colOff>1115060</xdr:colOff>
      <xdr:row>38</xdr:row>
      <xdr:rowOff>845820</xdr:rowOff>
    </xdr:to>
    <xdr:pic>
      <xdr:nvPicPr>
        <xdr:cNvPr id="29" name="图片 28" descr="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333355" y="42962830"/>
          <a:ext cx="377190" cy="685165"/>
        </a:xfrm>
        <a:prstGeom prst="rect">
          <a:avLst/>
        </a:prstGeom>
      </xdr:spPr>
    </xdr:pic>
    <xdr:clientData/>
  </xdr:twoCellAnchor>
  <xdr:twoCellAnchor>
    <xdr:from>
      <xdr:col>8</xdr:col>
      <xdr:colOff>1238250</xdr:colOff>
      <xdr:row>38</xdr:row>
      <xdr:rowOff>31750</xdr:rowOff>
    </xdr:from>
    <xdr:to>
      <xdr:col>8</xdr:col>
      <xdr:colOff>1977390</xdr:colOff>
      <xdr:row>38</xdr:row>
      <xdr:rowOff>904240</xdr:rowOff>
    </xdr:to>
    <xdr:pic>
      <xdr:nvPicPr>
        <xdr:cNvPr id="32" name="图片 2" descr="x200"/>
        <xdr:cNvPicPr>
          <a:picLocks noChangeAspect="1"/>
        </xdr:cNvPicPr>
      </xdr:nvPicPr>
      <xdr:blipFill>
        <a:blip r:embed="rId12"/>
        <a:srcRect l="31111" t="14322" r="30272" b="15794"/>
        <a:stretch>
          <a:fillRect/>
        </a:stretch>
      </xdr:blipFill>
      <xdr:spPr>
        <a:xfrm>
          <a:off x="10833735" y="42833925"/>
          <a:ext cx="739140" cy="87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741045</xdr:colOff>
      <xdr:row>40</xdr:row>
      <xdr:rowOff>269875</xdr:rowOff>
    </xdr:from>
    <xdr:to>
      <xdr:col>8</xdr:col>
      <xdr:colOff>1310005</xdr:colOff>
      <xdr:row>40</xdr:row>
      <xdr:rowOff>1200150</xdr:rowOff>
    </xdr:to>
    <xdr:pic>
      <xdr:nvPicPr>
        <xdr:cNvPr id="33" name="图片 3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336530" y="44723050"/>
          <a:ext cx="568960" cy="930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701040</xdr:colOff>
      <xdr:row>41</xdr:row>
      <xdr:rowOff>91440</xdr:rowOff>
    </xdr:from>
    <xdr:to>
      <xdr:col>8</xdr:col>
      <xdr:colOff>1607820</xdr:colOff>
      <xdr:row>41</xdr:row>
      <xdr:rowOff>986155</xdr:rowOff>
    </xdr:to>
    <xdr:pic>
      <xdr:nvPicPr>
        <xdr:cNvPr id="34" name="图片 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296525" y="46106715"/>
          <a:ext cx="906780" cy="894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634365</xdr:colOff>
      <xdr:row>13</xdr:row>
      <xdr:rowOff>140970</xdr:rowOff>
    </xdr:from>
    <xdr:to>
      <xdr:col>8</xdr:col>
      <xdr:colOff>1656715</xdr:colOff>
      <xdr:row>13</xdr:row>
      <xdr:rowOff>949960</xdr:rowOff>
    </xdr:to>
    <xdr:pic>
      <xdr:nvPicPr>
        <xdr:cNvPr id="48" name="图片 4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29850" y="14977745"/>
          <a:ext cx="1022350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558800</xdr:colOff>
      <xdr:row>16</xdr:row>
      <xdr:rowOff>70485</xdr:rowOff>
    </xdr:from>
    <xdr:to>
      <xdr:col>8</xdr:col>
      <xdr:colOff>1157605</xdr:colOff>
      <xdr:row>16</xdr:row>
      <xdr:rowOff>918845</xdr:rowOff>
    </xdr:to>
    <xdr:pic>
      <xdr:nvPicPr>
        <xdr:cNvPr id="50" name="图片 4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154285" y="18158460"/>
          <a:ext cx="598805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593090</xdr:colOff>
      <xdr:row>35</xdr:row>
      <xdr:rowOff>70485</xdr:rowOff>
    </xdr:from>
    <xdr:to>
      <xdr:col>8</xdr:col>
      <xdr:colOff>1448435</xdr:colOff>
      <xdr:row>35</xdr:row>
      <xdr:rowOff>878205</xdr:rowOff>
    </xdr:to>
    <xdr:pic>
      <xdr:nvPicPr>
        <xdr:cNvPr id="55" name="图片 5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188575" y="40231060"/>
          <a:ext cx="855345" cy="807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631190</xdr:colOff>
      <xdr:row>22</xdr:row>
      <xdr:rowOff>158115</xdr:rowOff>
    </xdr:from>
    <xdr:to>
      <xdr:col>8</xdr:col>
      <xdr:colOff>1932305</xdr:colOff>
      <xdr:row>22</xdr:row>
      <xdr:rowOff>887095</xdr:rowOff>
    </xdr:to>
    <xdr:pic>
      <xdr:nvPicPr>
        <xdr:cNvPr id="62" name="图片 6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10800000">
          <a:off x="10226675" y="25383490"/>
          <a:ext cx="1301115" cy="728980"/>
        </a:xfrm>
        <a:prstGeom prst="rect">
          <a:avLst/>
        </a:prstGeom>
      </xdr:spPr>
    </xdr:pic>
    <xdr:clientData/>
  </xdr:twoCellAnchor>
  <xdr:twoCellAnchor>
    <xdr:from>
      <xdr:col>8</xdr:col>
      <xdr:colOff>483870</xdr:colOff>
      <xdr:row>23</xdr:row>
      <xdr:rowOff>234950</xdr:rowOff>
    </xdr:from>
    <xdr:to>
      <xdr:col>8</xdr:col>
      <xdr:colOff>1969135</xdr:colOff>
      <xdr:row>23</xdr:row>
      <xdr:rowOff>1151890</xdr:rowOff>
    </xdr:to>
    <xdr:pic>
      <xdr:nvPicPr>
        <xdr:cNvPr id="65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10079355" y="26539825"/>
          <a:ext cx="1485265" cy="916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541020</xdr:colOff>
      <xdr:row>14</xdr:row>
      <xdr:rowOff>110490</xdr:rowOff>
    </xdr:from>
    <xdr:to>
      <xdr:col>8</xdr:col>
      <xdr:colOff>1697990</xdr:colOff>
      <xdr:row>14</xdr:row>
      <xdr:rowOff>974725</xdr:rowOff>
    </xdr:to>
    <xdr:pic>
      <xdr:nvPicPr>
        <xdr:cNvPr id="57" name="图片 5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136505" y="16077565"/>
          <a:ext cx="115697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521335</xdr:colOff>
      <xdr:row>15</xdr:row>
      <xdr:rowOff>15875</xdr:rowOff>
    </xdr:from>
    <xdr:to>
      <xdr:col>8</xdr:col>
      <xdr:colOff>1155065</xdr:colOff>
      <xdr:row>15</xdr:row>
      <xdr:rowOff>877570</xdr:rowOff>
    </xdr:to>
    <xdr:pic>
      <xdr:nvPicPr>
        <xdr:cNvPr id="73" name="图片 7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116820" y="17113250"/>
          <a:ext cx="633730" cy="861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790575</xdr:colOff>
      <xdr:row>43</xdr:row>
      <xdr:rowOff>255270</xdr:rowOff>
    </xdr:from>
    <xdr:to>
      <xdr:col>8</xdr:col>
      <xdr:colOff>1776095</xdr:colOff>
      <xdr:row>43</xdr:row>
      <xdr:rowOff>896620</xdr:rowOff>
    </xdr:to>
    <xdr:pic>
      <xdr:nvPicPr>
        <xdr:cNvPr id="59" name="图片 5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386060" y="48480345"/>
          <a:ext cx="985520" cy="641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863600</xdr:colOff>
      <xdr:row>45</xdr:row>
      <xdr:rowOff>78740</xdr:rowOff>
    </xdr:from>
    <xdr:to>
      <xdr:col>8</xdr:col>
      <xdr:colOff>1584325</xdr:colOff>
      <xdr:row>45</xdr:row>
      <xdr:rowOff>962660</xdr:rowOff>
    </xdr:to>
    <xdr:pic>
      <xdr:nvPicPr>
        <xdr:cNvPr id="14" name="图片 1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459085" y="50386615"/>
          <a:ext cx="720725" cy="883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294640</xdr:colOff>
      <xdr:row>4</xdr:row>
      <xdr:rowOff>55880</xdr:rowOff>
    </xdr:from>
    <xdr:to>
      <xdr:col>8</xdr:col>
      <xdr:colOff>1731010</xdr:colOff>
      <xdr:row>4</xdr:row>
      <xdr:rowOff>1111250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890125" y="3907155"/>
          <a:ext cx="1436370" cy="1055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885825</xdr:colOff>
      <xdr:row>6</xdr:row>
      <xdr:rowOff>98425</xdr:rowOff>
    </xdr:from>
    <xdr:to>
      <xdr:col>8</xdr:col>
      <xdr:colOff>1242060</xdr:colOff>
      <xdr:row>6</xdr:row>
      <xdr:rowOff>1249680</xdr:rowOff>
    </xdr:to>
    <xdr:pic>
      <xdr:nvPicPr>
        <xdr:cNvPr id="19" name="图片 1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481310" y="6375400"/>
          <a:ext cx="356235" cy="1151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805180</xdr:colOff>
      <xdr:row>7</xdr:row>
      <xdr:rowOff>53340</xdr:rowOff>
    </xdr:from>
    <xdr:to>
      <xdr:col>8</xdr:col>
      <xdr:colOff>1325245</xdr:colOff>
      <xdr:row>7</xdr:row>
      <xdr:rowOff>1032510</xdr:rowOff>
    </xdr:to>
    <xdr:pic>
      <xdr:nvPicPr>
        <xdr:cNvPr id="21" name="图片 2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400665" y="7663815"/>
          <a:ext cx="520065" cy="979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400685</xdr:colOff>
      <xdr:row>30</xdr:row>
      <xdr:rowOff>307975</xdr:rowOff>
    </xdr:from>
    <xdr:to>
      <xdr:col>8</xdr:col>
      <xdr:colOff>1999615</xdr:colOff>
      <xdr:row>30</xdr:row>
      <xdr:rowOff>739775</xdr:rowOff>
    </xdr:to>
    <xdr:pic>
      <xdr:nvPicPr>
        <xdr:cNvPr id="72" name="图片 7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996170" y="35985450"/>
          <a:ext cx="159893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791210</xdr:colOff>
      <xdr:row>44</xdr:row>
      <xdr:rowOff>117475</xdr:rowOff>
    </xdr:from>
    <xdr:to>
      <xdr:col>8</xdr:col>
      <xdr:colOff>1710055</xdr:colOff>
      <xdr:row>44</xdr:row>
      <xdr:rowOff>937895</xdr:rowOff>
    </xdr:to>
    <xdr:pic>
      <xdr:nvPicPr>
        <xdr:cNvPr id="82" name="图片 8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0386695" y="49383950"/>
          <a:ext cx="918845" cy="820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459740</xdr:colOff>
      <xdr:row>49</xdr:row>
      <xdr:rowOff>229235</xdr:rowOff>
    </xdr:from>
    <xdr:to>
      <xdr:col>8</xdr:col>
      <xdr:colOff>1942465</xdr:colOff>
      <xdr:row>49</xdr:row>
      <xdr:rowOff>1415415</xdr:rowOff>
    </xdr:to>
    <xdr:pic>
      <xdr:nvPicPr>
        <xdr:cNvPr id="84" name="图片 83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055225" y="55413910"/>
          <a:ext cx="1482725" cy="1186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5</xdr:row>
      <xdr:rowOff>95250</xdr:rowOff>
    </xdr:from>
    <xdr:to>
      <xdr:col>8</xdr:col>
      <xdr:colOff>1297305</xdr:colOff>
      <xdr:row>5</xdr:row>
      <xdr:rowOff>1209675</xdr:rowOff>
    </xdr:to>
    <xdr:pic>
      <xdr:nvPicPr>
        <xdr:cNvPr id="87" name="图片 8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382250" y="5089525"/>
          <a:ext cx="510540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329565</xdr:colOff>
      <xdr:row>25</xdr:row>
      <xdr:rowOff>119380</xdr:rowOff>
    </xdr:from>
    <xdr:to>
      <xdr:col>8</xdr:col>
      <xdr:colOff>1990725</xdr:colOff>
      <xdr:row>25</xdr:row>
      <xdr:rowOff>895350</xdr:rowOff>
    </xdr:to>
    <xdr:pic>
      <xdr:nvPicPr>
        <xdr:cNvPr id="42" name="图片 4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925050" y="28976955"/>
          <a:ext cx="1661160" cy="775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598805</xdr:colOff>
      <xdr:row>10</xdr:row>
      <xdr:rowOff>187325</xdr:rowOff>
    </xdr:from>
    <xdr:to>
      <xdr:col>8</xdr:col>
      <xdr:colOff>1564005</xdr:colOff>
      <xdr:row>10</xdr:row>
      <xdr:rowOff>1047750</xdr:rowOff>
    </xdr:to>
    <xdr:pic>
      <xdr:nvPicPr>
        <xdr:cNvPr id="41" name="图片 4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194290" y="10998200"/>
          <a:ext cx="965200" cy="860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102235</xdr:colOff>
      <xdr:row>46</xdr:row>
      <xdr:rowOff>430530</xdr:rowOff>
    </xdr:from>
    <xdr:to>
      <xdr:col>8</xdr:col>
      <xdr:colOff>751205</xdr:colOff>
      <xdr:row>46</xdr:row>
      <xdr:rowOff>1155700</xdr:rowOff>
    </xdr:to>
    <xdr:pic>
      <xdr:nvPicPr>
        <xdr:cNvPr id="39" name="图片 3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697720" y="51779805"/>
          <a:ext cx="648970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840740</xdr:colOff>
      <xdr:row>46</xdr:row>
      <xdr:rowOff>481965</xdr:rowOff>
    </xdr:from>
    <xdr:to>
      <xdr:col>8</xdr:col>
      <xdr:colOff>1504950</xdr:colOff>
      <xdr:row>46</xdr:row>
      <xdr:rowOff>1146175</xdr:rowOff>
    </xdr:to>
    <xdr:pic>
      <xdr:nvPicPr>
        <xdr:cNvPr id="40" name="图片 3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0436225" y="51831240"/>
          <a:ext cx="664210" cy="66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1551305</xdr:colOff>
      <xdr:row>46</xdr:row>
      <xdr:rowOff>464820</xdr:rowOff>
    </xdr:from>
    <xdr:to>
      <xdr:col>8</xdr:col>
      <xdr:colOff>2156460</xdr:colOff>
      <xdr:row>46</xdr:row>
      <xdr:rowOff>1143635</xdr:rowOff>
    </xdr:to>
    <xdr:pic>
      <xdr:nvPicPr>
        <xdr:cNvPr id="66" name="图片 6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1146790" y="51814095"/>
          <a:ext cx="605155" cy="678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748030</xdr:colOff>
      <xdr:row>47</xdr:row>
      <xdr:rowOff>154940</xdr:rowOff>
    </xdr:from>
    <xdr:to>
      <xdr:col>8</xdr:col>
      <xdr:colOff>1446530</xdr:colOff>
      <xdr:row>47</xdr:row>
      <xdr:rowOff>1294765</xdr:rowOff>
    </xdr:to>
    <xdr:pic>
      <xdr:nvPicPr>
        <xdr:cNvPr id="78" name="图片 7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0343515" y="52939315"/>
          <a:ext cx="698500" cy="113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189865</xdr:colOff>
      <xdr:row>19</xdr:row>
      <xdr:rowOff>120015</xdr:rowOff>
    </xdr:from>
    <xdr:to>
      <xdr:col>8</xdr:col>
      <xdr:colOff>1397635</xdr:colOff>
      <xdr:row>19</xdr:row>
      <xdr:rowOff>1330325</xdr:rowOff>
    </xdr:to>
    <xdr:pic>
      <xdr:nvPicPr>
        <xdr:cNvPr id="98" name="图片 9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9785350" y="21078190"/>
          <a:ext cx="1207770" cy="1210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1405255</xdr:colOff>
      <xdr:row>19</xdr:row>
      <xdr:rowOff>107315</xdr:rowOff>
    </xdr:from>
    <xdr:to>
      <xdr:col>8</xdr:col>
      <xdr:colOff>2088515</xdr:colOff>
      <xdr:row>19</xdr:row>
      <xdr:rowOff>1314450</xdr:rowOff>
    </xdr:to>
    <xdr:pic>
      <xdr:nvPicPr>
        <xdr:cNvPr id="105" name="图片 104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1000740" y="21065490"/>
          <a:ext cx="683260" cy="1207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848995</xdr:colOff>
      <xdr:row>29</xdr:row>
      <xdr:rowOff>222250</xdr:rowOff>
    </xdr:from>
    <xdr:to>
      <xdr:col>8</xdr:col>
      <xdr:colOff>1386205</xdr:colOff>
      <xdr:row>29</xdr:row>
      <xdr:rowOff>1407795</xdr:rowOff>
    </xdr:to>
    <xdr:pic>
      <xdr:nvPicPr>
        <xdr:cNvPr id="67" name="图片 6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0444480" y="34477325"/>
          <a:ext cx="537210" cy="1185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810260</xdr:colOff>
      <xdr:row>26</xdr:row>
      <xdr:rowOff>92075</xdr:rowOff>
    </xdr:from>
    <xdr:to>
      <xdr:col>8</xdr:col>
      <xdr:colOff>1289685</xdr:colOff>
      <xdr:row>26</xdr:row>
      <xdr:rowOff>1353185</xdr:rowOff>
    </xdr:to>
    <xdr:pic>
      <xdr:nvPicPr>
        <xdr:cNvPr id="69" name="图片 68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0405745" y="30079950"/>
          <a:ext cx="479425" cy="126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800735</xdr:colOff>
      <xdr:row>27</xdr:row>
      <xdr:rowOff>117475</xdr:rowOff>
    </xdr:from>
    <xdr:to>
      <xdr:col>8</xdr:col>
      <xdr:colOff>1343660</xdr:colOff>
      <xdr:row>27</xdr:row>
      <xdr:rowOff>1380490</xdr:rowOff>
    </xdr:to>
    <xdr:pic>
      <xdr:nvPicPr>
        <xdr:cNvPr id="70" name="图片 6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0396220" y="31527750"/>
          <a:ext cx="542925" cy="1263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852170</xdr:colOff>
      <xdr:row>28</xdr:row>
      <xdr:rowOff>85090</xdr:rowOff>
    </xdr:from>
    <xdr:to>
      <xdr:col>8</xdr:col>
      <xdr:colOff>1313815</xdr:colOff>
      <xdr:row>28</xdr:row>
      <xdr:rowOff>1397635</xdr:rowOff>
    </xdr:to>
    <xdr:pic>
      <xdr:nvPicPr>
        <xdr:cNvPr id="89" name="图片 88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0447655" y="32917765"/>
          <a:ext cx="461645" cy="1312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706120</xdr:colOff>
      <xdr:row>24</xdr:row>
      <xdr:rowOff>102870</xdr:rowOff>
    </xdr:from>
    <xdr:to>
      <xdr:col>8</xdr:col>
      <xdr:colOff>1605280</xdr:colOff>
      <xdr:row>24</xdr:row>
      <xdr:rowOff>1006475</xdr:rowOff>
    </xdr:to>
    <xdr:pic>
      <xdr:nvPicPr>
        <xdr:cNvPr id="91" name="图片 9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0301605" y="27830145"/>
          <a:ext cx="899160" cy="903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692150</xdr:colOff>
      <xdr:row>20</xdr:row>
      <xdr:rowOff>366395</xdr:rowOff>
    </xdr:from>
    <xdr:to>
      <xdr:col>8</xdr:col>
      <xdr:colOff>1649730</xdr:colOff>
      <xdr:row>20</xdr:row>
      <xdr:rowOff>647065</xdr:rowOff>
    </xdr:to>
    <xdr:pic>
      <xdr:nvPicPr>
        <xdr:cNvPr id="107" name="图片 106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 rot="16200000">
          <a:off x="10626090" y="22408515"/>
          <a:ext cx="280670" cy="957580"/>
        </a:xfrm>
        <a:prstGeom prst="rect">
          <a:avLst/>
        </a:prstGeom>
      </xdr:spPr>
    </xdr:pic>
    <xdr:clientData/>
  </xdr:twoCellAnchor>
  <xdr:twoCellAnchor>
    <xdr:from>
      <xdr:col>8</xdr:col>
      <xdr:colOff>858202</xdr:colOff>
      <xdr:row>21</xdr:row>
      <xdr:rowOff>366077</xdr:rowOff>
    </xdr:from>
    <xdr:to>
      <xdr:col>8</xdr:col>
      <xdr:colOff>1716722</xdr:colOff>
      <xdr:row>21</xdr:row>
      <xdr:rowOff>615632</xdr:rowOff>
    </xdr:to>
    <xdr:pic>
      <xdr:nvPicPr>
        <xdr:cNvPr id="110" name="图片 10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 rot="16200000">
          <a:off x="10757535" y="23863935"/>
          <a:ext cx="249555" cy="858520"/>
        </a:xfrm>
        <a:prstGeom prst="rect">
          <a:avLst/>
        </a:prstGeom>
      </xdr:spPr>
    </xdr:pic>
    <xdr:clientData/>
  </xdr:twoCellAnchor>
  <xdr:twoCellAnchor editAs="oneCell">
    <xdr:from>
      <xdr:col>8</xdr:col>
      <xdr:colOff>319087</xdr:colOff>
      <xdr:row>20</xdr:row>
      <xdr:rowOff>718502</xdr:rowOff>
    </xdr:from>
    <xdr:to>
      <xdr:col>8</xdr:col>
      <xdr:colOff>2097405</xdr:colOff>
      <xdr:row>20</xdr:row>
      <xdr:rowOff>1093787</xdr:rowOff>
    </xdr:to>
    <xdr:pic>
      <xdr:nvPicPr>
        <xdr:cNvPr id="9" name="图片 8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 rot="16200000">
          <a:off x="10615930" y="22397085"/>
          <a:ext cx="375285" cy="177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533400</xdr:colOff>
      <xdr:row>21</xdr:row>
      <xdr:rowOff>707390</xdr:rowOff>
    </xdr:from>
    <xdr:to>
      <xdr:col>8</xdr:col>
      <xdr:colOff>1985645</xdr:colOff>
      <xdr:row>21</xdr:row>
      <xdr:rowOff>965200</xdr:rowOff>
    </xdr:to>
    <xdr:pic>
      <xdr:nvPicPr>
        <xdr:cNvPr id="11" name="图片 1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0128885" y="24510365"/>
          <a:ext cx="1452245" cy="257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705485</xdr:colOff>
      <xdr:row>42</xdr:row>
      <xdr:rowOff>93980</xdr:rowOff>
    </xdr:from>
    <xdr:to>
      <xdr:col>8</xdr:col>
      <xdr:colOff>1550670</xdr:colOff>
      <xdr:row>42</xdr:row>
      <xdr:rowOff>929005</xdr:rowOff>
    </xdr:to>
    <xdr:pic>
      <xdr:nvPicPr>
        <xdr:cNvPr id="12" name="图片 11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 flipH="1">
          <a:off x="10300970" y="47277655"/>
          <a:ext cx="845185" cy="835025"/>
        </a:xfrm>
        <a:prstGeom prst="rect">
          <a:avLst/>
        </a:prstGeom>
      </xdr:spPr>
    </xdr:pic>
    <xdr:clientData/>
  </xdr:twoCellAnchor>
  <xdr:twoCellAnchor editAs="oneCell">
    <xdr:from>
      <xdr:col>8</xdr:col>
      <xdr:colOff>892810</xdr:colOff>
      <xdr:row>31</xdr:row>
      <xdr:rowOff>157480</xdr:rowOff>
    </xdr:from>
    <xdr:to>
      <xdr:col>8</xdr:col>
      <xdr:colOff>1482090</xdr:colOff>
      <xdr:row>31</xdr:row>
      <xdr:rowOff>878840</xdr:rowOff>
    </xdr:to>
    <xdr:pic>
      <xdr:nvPicPr>
        <xdr:cNvPr id="35" name="图片 3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0488295" y="36774755"/>
          <a:ext cx="589280" cy="721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48</xdr:row>
      <xdr:rowOff>113665</xdr:rowOff>
    </xdr:from>
    <xdr:to>
      <xdr:col>8</xdr:col>
      <xdr:colOff>1546225</xdr:colOff>
      <xdr:row>48</xdr:row>
      <xdr:rowOff>838200</xdr:rowOff>
    </xdr:to>
    <xdr:pic>
      <xdr:nvPicPr>
        <xdr:cNvPr id="36" name="图片 35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0063480" y="54307740"/>
          <a:ext cx="1078230" cy="7245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155575</xdr:colOff>
      <xdr:row>8</xdr:row>
      <xdr:rowOff>116205</xdr:rowOff>
    </xdr:from>
    <xdr:to>
      <xdr:col>8</xdr:col>
      <xdr:colOff>748030</xdr:colOff>
      <xdr:row>8</xdr:row>
      <xdr:rowOff>699770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92360" y="9215755"/>
          <a:ext cx="592455" cy="583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910590</xdr:colOff>
      <xdr:row>8</xdr:row>
      <xdr:rowOff>142240</xdr:rowOff>
    </xdr:from>
    <xdr:to>
      <xdr:col>8</xdr:col>
      <xdr:colOff>1653540</xdr:colOff>
      <xdr:row>8</xdr:row>
      <xdr:rowOff>669290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47375" y="9241790"/>
          <a:ext cx="671830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132715</xdr:colOff>
      <xdr:row>2</xdr:row>
      <xdr:rowOff>283210</xdr:rowOff>
    </xdr:from>
    <xdr:to>
      <xdr:col>8</xdr:col>
      <xdr:colOff>1452880</xdr:colOff>
      <xdr:row>2</xdr:row>
      <xdr:rowOff>1223645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69500" y="1292860"/>
          <a:ext cx="1320165" cy="940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78740</xdr:colOff>
      <xdr:row>4</xdr:row>
      <xdr:rowOff>357505</xdr:rowOff>
    </xdr:from>
    <xdr:to>
      <xdr:col>8</xdr:col>
      <xdr:colOff>1581785</xdr:colOff>
      <xdr:row>4</xdr:row>
      <xdr:rowOff>1381125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5525" y="3996055"/>
          <a:ext cx="1503045" cy="1023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99695</xdr:colOff>
      <xdr:row>6</xdr:row>
      <xdr:rowOff>349885</xdr:rowOff>
    </xdr:from>
    <xdr:to>
      <xdr:col>8</xdr:col>
      <xdr:colOff>1570990</xdr:colOff>
      <xdr:row>6</xdr:row>
      <xdr:rowOff>1350645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36480" y="6617335"/>
          <a:ext cx="1471295" cy="1000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161925</xdr:colOff>
      <xdr:row>9</xdr:row>
      <xdr:rowOff>513715</xdr:rowOff>
    </xdr:from>
    <xdr:to>
      <xdr:col>8</xdr:col>
      <xdr:colOff>1509395</xdr:colOff>
      <xdr:row>9</xdr:row>
      <xdr:rowOff>1139825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998710" y="10349865"/>
          <a:ext cx="1347470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171450</xdr:colOff>
      <xdr:row>7</xdr:row>
      <xdr:rowOff>241300</xdr:rowOff>
    </xdr:from>
    <xdr:to>
      <xdr:col>8</xdr:col>
      <xdr:colOff>1096645</xdr:colOff>
      <xdr:row>7</xdr:row>
      <xdr:rowOff>883285</xdr:rowOff>
    </xdr:to>
    <xdr:pic>
      <xdr:nvPicPr>
        <xdr:cNvPr id="13" name="图片 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8235" y="8070850"/>
          <a:ext cx="925195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957580</xdr:colOff>
      <xdr:row>7</xdr:row>
      <xdr:rowOff>728980</xdr:rowOff>
    </xdr:from>
    <xdr:to>
      <xdr:col>9</xdr:col>
      <xdr:colOff>0</xdr:colOff>
      <xdr:row>7</xdr:row>
      <xdr:rowOff>1193165</xdr:rowOff>
    </xdr:to>
    <xdr:pic>
      <xdr:nvPicPr>
        <xdr:cNvPr id="14" name="图片 1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794365" y="8558530"/>
          <a:ext cx="624840" cy="464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171450</xdr:colOff>
      <xdr:row>5</xdr:row>
      <xdr:rowOff>132715</xdr:rowOff>
    </xdr:from>
    <xdr:to>
      <xdr:col>8</xdr:col>
      <xdr:colOff>1096645</xdr:colOff>
      <xdr:row>5</xdr:row>
      <xdr:rowOff>774700</xdr:rowOff>
    </xdr:to>
    <xdr:pic>
      <xdr:nvPicPr>
        <xdr:cNvPr id="15" name="图片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8235" y="5333365"/>
          <a:ext cx="925195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3</xdr:row>
      <xdr:rowOff>210185</xdr:rowOff>
    </xdr:from>
    <xdr:to>
      <xdr:col>8</xdr:col>
      <xdr:colOff>1085850</xdr:colOff>
      <xdr:row>3</xdr:row>
      <xdr:rowOff>852170</xdr:rowOff>
    </xdr:to>
    <xdr:pic>
      <xdr:nvPicPr>
        <xdr:cNvPr id="16" name="图片 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97440" y="2680335"/>
          <a:ext cx="925195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1003935</xdr:colOff>
      <xdr:row>5</xdr:row>
      <xdr:rowOff>551815</xdr:rowOff>
    </xdr:from>
    <xdr:to>
      <xdr:col>9</xdr:col>
      <xdr:colOff>0</xdr:colOff>
      <xdr:row>5</xdr:row>
      <xdr:rowOff>976630</xdr:rowOff>
    </xdr:to>
    <xdr:pic>
      <xdr:nvPicPr>
        <xdr:cNvPr id="17" name="图片 1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840720" y="5752465"/>
          <a:ext cx="578485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1004570</xdr:colOff>
      <xdr:row>3</xdr:row>
      <xdr:rowOff>648335</xdr:rowOff>
    </xdr:from>
    <xdr:to>
      <xdr:col>9</xdr:col>
      <xdr:colOff>0</xdr:colOff>
      <xdr:row>3</xdr:row>
      <xdr:rowOff>1044575</xdr:rowOff>
    </xdr:to>
    <xdr:pic>
      <xdr:nvPicPr>
        <xdr:cNvPr id="18" name="图片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841355" y="3118485"/>
          <a:ext cx="577850" cy="3962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462280</xdr:colOff>
      <xdr:row>26</xdr:row>
      <xdr:rowOff>118110</xdr:rowOff>
    </xdr:from>
    <xdr:to>
      <xdr:col>8</xdr:col>
      <xdr:colOff>1179195</xdr:colOff>
      <xdr:row>26</xdr:row>
      <xdr:rowOff>716915</xdr:rowOff>
    </xdr:to>
    <xdr:pic>
      <xdr:nvPicPr>
        <xdr:cNvPr id="3" name="ID_A159CB88517349DCA1BF1BE5E5F037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93275" y="24639905"/>
          <a:ext cx="716915" cy="59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465455</xdr:colOff>
      <xdr:row>27</xdr:row>
      <xdr:rowOff>118745</xdr:rowOff>
    </xdr:from>
    <xdr:to>
      <xdr:col>8</xdr:col>
      <xdr:colOff>1205230</xdr:colOff>
      <xdr:row>27</xdr:row>
      <xdr:rowOff>737235</xdr:rowOff>
    </xdr:to>
    <xdr:pic>
      <xdr:nvPicPr>
        <xdr:cNvPr id="4" name="ID_A159CB88517349DCA1BF1BE5E5F037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696450" y="25529540"/>
          <a:ext cx="739775" cy="618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432435</xdr:colOff>
      <xdr:row>28</xdr:row>
      <xdr:rowOff>128270</xdr:rowOff>
    </xdr:from>
    <xdr:to>
      <xdr:col>8</xdr:col>
      <xdr:colOff>1147445</xdr:colOff>
      <xdr:row>28</xdr:row>
      <xdr:rowOff>725170</xdr:rowOff>
    </xdr:to>
    <xdr:pic>
      <xdr:nvPicPr>
        <xdr:cNvPr id="5" name="ID_A159CB88517349DCA1BF1BE5E5F037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63430" y="26402665"/>
          <a:ext cx="715010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182245</xdr:colOff>
      <xdr:row>25</xdr:row>
      <xdr:rowOff>153670</xdr:rowOff>
    </xdr:from>
    <xdr:to>
      <xdr:col>8</xdr:col>
      <xdr:colOff>1344295</xdr:colOff>
      <xdr:row>25</xdr:row>
      <xdr:rowOff>890905</xdr:rowOff>
    </xdr:to>
    <xdr:pic>
      <xdr:nvPicPr>
        <xdr:cNvPr id="7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13240" y="23507065"/>
          <a:ext cx="1162050" cy="737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340360</xdr:colOff>
      <xdr:row>3</xdr:row>
      <xdr:rowOff>103505</xdr:rowOff>
    </xdr:from>
    <xdr:to>
      <xdr:col>8</xdr:col>
      <xdr:colOff>1218565</xdr:colOff>
      <xdr:row>3</xdr:row>
      <xdr:rowOff>742950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rcRect t="2979"/>
        <a:stretch>
          <a:fillRect/>
        </a:stretch>
      </xdr:blipFill>
      <xdr:spPr>
        <a:xfrm>
          <a:off x="9571355" y="1917700"/>
          <a:ext cx="878205" cy="639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381635</xdr:colOff>
      <xdr:row>13</xdr:row>
      <xdr:rowOff>106045</xdr:rowOff>
    </xdr:from>
    <xdr:to>
      <xdr:col>8</xdr:col>
      <xdr:colOff>1165860</xdr:colOff>
      <xdr:row>13</xdr:row>
      <xdr:rowOff>676910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rcRect t="2979"/>
        <a:stretch>
          <a:fillRect/>
        </a:stretch>
      </xdr:blipFill>
      <xdr:spPr>
        <a:xfrm>
          <a:off x="9612630" y="11813540"/>
          <a:ext cx="78422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337185</xdr:colOff>
      <xdr:row>18</xdr:row>
      <xdr:rowOff>120650</xdr:rowOff>
    </xdr:from>
    <xdr:to>
      <xdr:col>8</xdr:col>
      <xdr:colOff>1163955</xdr:colOff>
      <xdr:row>18</xdr:row>
      <xdr:rowOff>722630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rcRect t="2979"/>
        <a:stretch>
          <a:fillRect/>
        </a:stretch>
      </xdr:blipFill>
      <xdr:spPr>
        <a:xfrm>
          <a:off x="9568180" y="16527145"/>
          <a:ext cx="826770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363220</xdr:colOff>
      <xdr:row>4</xdr:row>
      <xdr:rowOff>99060</xdr:rowOff>
    </xdr:from>
    <xdr:to>
      <xdr:col>8</xdr:col>
      <xdr:colOff>1318895</xdr:colOff>
      <xdr:row>4</xdr:row>
      <xdr:rowOff>720090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9594215" y="2776855"/>
          <a:ext cx="955675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214630</xdr:colOff>
      <xdr:row>15</xdr:row>
      <xdr:rowOff>71755</xdr:rowOff>
    </xdr:from>
    <xdr:to>
      <xdr:col>8</xdr:col>
      <xdr:colOff>1227455</xdr:colOff>
      <xdr:row>15</xdr:row>
      <xdr:rowOff>730250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H="1">
          <a:off x="9445625" y="13506450"/>
          <a:ext cx="1012825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248285</xdr:colOff>
      <xdr:row>20</xdr:row>
      <xdr:rowOff>46990</xdr:rowOff>
    </xdr:from>
    <xdr:to>
      <xdr:col>8</xdr:col>
      <xdr:colOff>1278255</xdr:colOff>
      <xdr:row>20</xdr:row>
      <xdr:rowOff>721995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flipH="1">
          <a:off x="9479280" y="18180685"/>
          <a:ext cx="1029970" cy="67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362585</xdr:colOff>
      <xdr:row>23</xdr:row>
      <xdr:rowOff>178435</xdr:rowOff>
    </xdr:from>
    <xdr:to>
      <xdr:col>8</xdr:col>
      <xdr:colOff>1367155</xdr:colOff>
      <xdr:row>23</xdr:row>
      <xdr:rowOff>761365</xdr:rowOff>
    </xdr:to>
    <xdr:pic>
      <xdr:nvPicPr>
        <xdr:cNvPr id="17" name="图片 1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593580" y="21487130"/>
          <a:ext cx="1004570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339725</xdr:colOff>
      <xdr:row>2</xdr:row>
      <xdr:rowOff>95250</xdr:rowOff>
    </xdr:from>
    <xdr:to>
      <xdr:col>8</xdr:col>
      <xdr:colOff>1240790</xdr:colOff>
      <xdr:row>2</xdr:row>
      <xdr:rowOff>741680</xdr:rowOff>
    </xdr:to>
    <xdr:pic>
      <xdr:nvPicPr>
        <xdr:cNvPr id="18" name="图片 17"/>
        <xdr:cNvPicPr>
          <a:picLocks noChangeAspect="1"/>
        </xdr:cNvPicPr>
      </xdr:nvPicPr>
      <xdr:blipFill>
        <a:blip r:embed="rId11"/>
        <a:srcRect t="2979"/>
        <a:stretch>
          <a:fillRect/>
        </a:stretch>
      </xdr:blipFill>
      <xdr:spPr>
        <a:xfrm>
          <a:off x="9570720" y="1045845"/>
          <a:ext cx="901065" cy="64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321945</xdr:colOff>
      <xdr:row>6</xdr:row>
      <xdr:rowOff>232410</xdr:rowOff>
    </xdr:from>
    <xdr:to>
      <xdr:col>8</xdr:col>
      <xdr:colOff>1277620</xdr:colOff>
      <xdr:row>6</xdr:row>
      <xdr:rowOff>853440</xdr:rowOff>
    </xdr:to>
    <xdr:pic>
      <xdr:nvPicPr>
        <xdr:cNvPr id="19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9552940" y="5069205"/>
          <a:ext cx="955675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329565</xdr:colOff>
      <xdr:row>14</xdr:row>
      <xdr:rowOff>111125</xdr:rowOff>
    </xdr:from>
    <xdr:to>
      <xdr:col>8</xdr:col>
      <xdr:colOff>1187450</xdr:colOff>
      <xdr:row>14</xdr:row>
      <xdr:rowOff>734695</xdr:rowOff>
    </xdr:to>
    <xdr:pic>
      <xdr:nvPicPr>
        <xdr:cNvPr id="20" name="图片 19"/>
        <xdr:cNvPicPr>
          <a:picLocks noChangeAspect="1"/>
        </xdr:cNvPicPr>
      </xdr:nvPicPr>
      <xdr:blipFill>
        <a:blip r:embed="rId12"/>
        <a:srcRect t="2979"/>
        <a:stretch>
          <a:fillRect/>
        </a:stretch>
      </xdr:blipFill>
      <xdr:spPr>
        <a:xfrm>
          <a:off x="9560560" y="12682220"/>
          <a:ext cx="85788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224790</xdr:colOff>
      <xdr:row>16</xdr:row>
      <xdr:rowOff>111125</xdr:rowOff>
    </xdr:from>
    <xdr:to>
      <xdr:col>8</xdr:col>
      <xdr:colOff>1237615</xdr:colOff>
      <xdr:row>16</xdr:row>
      <xdr:rowOff>769620</xdr:rowOff>
    </xdr:to>
    <xdr:pic>
      <xdr:nvPicPr>
        <xdr:cNvPr id="21" name="图片 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H="1">
          <a:off x="9455785" y="14650720"/>
          <a:ext cx="1012825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361950</xdr:colOff>
      <xdr:row>19</xdr:row>
      <xdr:rowOff>111760</xdr:rowOff>
    </xdr:from>
    <xdr:to>
      <xdr:col>8</xdr:col>
      <xdr:colOff>1188720</xdr:colOff>
      <xdr:row>19</xdr:row>
      <xdr:rowOff>713740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rcRect t="2979"/>
        <a:stretch>
          <a:fillRect/>
        </a:stretch>
      </xdr:blipFill>
      <xdr:spPr>
        <a:xfrm>
          <a:off x="9592945" y="17381855"/>
          <a:ext cx="826770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241300</xdr:colOff>
      <xdr:row>21</xdr:row>
      <xdr:rowOff>224155</xdr:rowOff>
    </xdr:from>
    <xdr:to>
      <xdr:col>8</xdr:col>
      <xdr:colOff>1271270</xdr:colOff>
      <xdr:row>21</xdr:row>
      <xdr:rowOff>899160</xdr:rowOff>
    </xdr:to>
    <xdr:pic>
      <xdr:nvPicPr>
        <xdr:cNvPr id="23" name="图片 2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flipH="1">
          <a:off x="9472295" y="19475450"/>
          <a:ext cx="1029970" cy="67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337185</xdr:colOff>
      <xdr:row>8</xdr:row>
      <xdr:rowOff>120650</xdr:rowOff>
    </xdr:from>
    <xdr:to>
      <xdr:col>8</xdr:col>
      <xdr:colOff>1163955</xdr:colOff>
      <xdr:row>8</xdr:row>
      <xdr:rowOff>722630</xdr:rowOff>
    </xdr:to>
    <xdr:pic>
      <xdr:nvPicPr>
        <xdr:cNvPr id="24" name="图片 23"/>
        <xdr:cNvPicPr>
          <a:picLocks noChangeAspect="1"/>
        </xdr:cNvPicPr>
      </xdr:nvPicPr>
      <xdr:blipFill>
        <a:blip r:embed="rId6"/>
        <a:srcRect t="2979"/>
        <a:stretch>
          <a:fillRect/>
        </a:stretch>
      </xdr:blipFill>
      <xdr:spPr>
        <a:xfrm>
          <a:off x="9568180" y="6925945"/>
          <a:ext cx="826770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286385</xdr:colOff>
      <xdr:row>10</xdr:row>
      <xdr:rowOff>199390</xdr:rowOff>
    </xdr:from>
    <xdr:to>
      <xdr:col>8</xdr:col>
      <xdr:colOff>1316355</xdr:colOff>
      <xdr:row>10</xdr:row>
      <xdr:rowOff>874395</xdr:rowOff>
    </xdr:to>
    <xdr:pic>
      <xdr:nvPicPr>
        <xdr:cNvPr id="26" name="图片 2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flipH="1">
          <a:off x="9517380" y="8731885"/>
          <a:ext cx="1029970" cy="67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361950</xdr:colOff>
      <xdr:row>9</xdr:row>
      <xdr:rowOff>111760</xdr:rowOff>
    </xdr:from>
    <xdr:to>
      <xdr:col>8</xdr:col>
      <xdr:colOff>1188720</xdr:colOff>
      <xdr:row>9</xdr:row>
      <xdr:rowOff>713740</xdr:rowOff>
    </xdr:to>
    <xdr:pic>
      <xdr:nvPicPr>
        <xdr:cNvPr id="27" name="图片 26"/>
        <xdr:cNvPicPr>
          <a:picLocks noChangeAspect="1"/>
        </xdr:cNvPicPr>
      </xdr:nvPicPr>
      <xdr:blipFill>
        <a:blip r:embed="rId6"/>
        <a:srcRect t="2979"/>
        <a:stretch>
          <a:fillRect/>
        </a:stretch>
      </xdr:blipFill>
      <xdr:spPr>
        <a:xfrm>
          <a:off x="9592945" y="7780655"/>
          <a:ext cx="826770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283210</xdr:colOff>
      <xdr:row>11</xdr:row>
      <xdr:rowOff>212725</xdr:rowOff>
    </xdr:from>
    <xdr:to>
      <xdr:col>8</xdr:col>
      <xdr:colOff>1313180</xdr:colOff>
      <xdr:row>11</xdr:row>
      <xdr:rowOff>887730</xdr:rowOff>
    </xdr:to>
    <xdr:pic>
      <xdr:nvPicPr>
        <xdr:cNvPr id="28" name="图片 2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flipH="1">
          <a:off x="9514205" y="9862820"/>
          <a:ext cx="1029970" cy="67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343535</xdr:colOff>
      <xdr:row>22</xdr:row>
      <xdr:rowOff>163830</xdr:rowOff>
    </xdr:from>
    <xdr:to>
      <xdr:col>8</xdr:col>
      <xdr:colOff>1306195</xdr:colOff>
      <xdr:row>22</xdr:row>
      <xdr:rowOff>752475</xdr:rowOff>
    </xdr:to>
    <xdr:pic>
      <xdr:nvPicPr>
        <xdr:cNvPr id="29" name="图片 2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574530" y="20608925"/>
          <a:ext cx="962660" cy="58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346710</xdr:colOff>
      <xdr:row>17</xdr:row>
      <xdr:rowOff>107950</xdr:rowOff>
    </xdr:from>
    <xdr:to>
      <xdr:col>8</xdr:col>
      <xdr:colOff>1309370</xdr:colOff>
      <xdr:row>17</xdr:row>
      <xdr:rowOff>696595</xdr:rowOff>
    </xdr:to>
    <xdr:pic>
      <xdr:nvPicPr>
        <xdr:cNvPr id="30" name="图片 2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577705" y="15650845"/>
          <a:ext cx="962660" cy="58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384810</xdr:colOff>
      <xdr:row>12</xdr:row>
      <xdr:rowOff>127000</xdr:rowOff>
    </xdr:from>
    <xdr:to>
      <xdr:col>8</xdr:col>
      <xdr:colOff>1347470</xdr:colOff>
      <xdr:row>12</xdr:row>
      <xdr:rowOff>715645</xdr:rowOff>
    </xdr:to>
    <xdr:pic>
      <xdr:nvPicPr>
        <xdr:cNvPr id="31" name="图片 3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615805" y="10970895"/>
          <a:ext cx="962660" cy="58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299085</xdr:colOff>
      <xdr:row>7</xdr:row>
      <xdr:rowOff>142875</xdr:rowOff>
    </xdr:from>
    <xdr:to>
      <xdr:col>8</xdr:col>
      <xdr:colOff>1261745</xdr:colOff>
      <xdr:row>7</xdr:row>
      <xdr:rowOff>731520</xdr:rowOff>
    </xdr:to>
    <xdr:pic>
      <xdr:nvPicPr>
        <xdr:cNvPr id="6" name="图片 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530080" y="6084570"/>
          <a:ext cx="962660" cy="58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514350</xdr:colOff>
      <xdr:row>29</xdr:row>
      <xdr:rowOff>61595</xdr:rowOff>
    </xdr:from>
    <xdr:to>
      <xdr:col>8</xdr:col>
      <xdr:colOff>1143000</xdr:colOff>
      <xdr:row>29</xdr:row>
      <xdr:rowOff>790575</xdr:rowOff>
    </xdr:to>
    <xdr:pic>
      <xdr:nvPicPr>
        <xdr:cNvPr id="11" name="图片 1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745345" y="27199590"/>
          <a:ext cx="628650" cy="728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354965</xdr:colOff>
      <xdr:row>24</xdr:row>
      <xdr:rowOff>311150</xdr:rowOff>
    </xdr:from>
    <xdr:to>
      <xdr:col>8</xdr:col>
      <xdr:colOff>1359535</xdr:colOff>
      <xdr:row>24</xdr:row>
      <xdr:rowOff>894080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585960" y="22483445"/>
          <a:ext cx="1004570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335915</xdr:colOff>
      <xdr:row>5</xdr:row>
      <xdr:rowOff>184150</xdr:rowOff>
    </xdr:from>
    <xdr:to>
      <xdr:col>8</xdr:col>
      <xdr:colOff>1291590</xdr:colOff>
      <xdr:row>5</xdr:row>
      <xdr:rowOff>805180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9566910" y="3941445"/>
          <a:ext cx="955675" cy="6210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396875</xdr:colOff>
      <xdr:row>52</xdr:row>
      <xdr:rowOff>100330</xdr:rowOff>
    </xdr:from>
    <xdr:to>
      <xdr:col>8</xdr:col>
      <xdr:colOff>833120</xdr:colOff>
      <xdr:row>52</xdr:row>
      <xdr:rowOff>911225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90125" y="52649120"/>
          <a:ext cx="436245" cy="810895"/>
        </a:xfrm>
        <a:prstGeom prst="rect">
          <a:avLst/>
        </a:prstGeom>
      </xdr:spPr>
    </xdr:pic>
    <xdr:clientData/>
  </xdr:twoCellAnchor>
  <xdr:twoCellAnchor>
    <xdr:from>
      <xdr:col>8</xdr:col>
      <xdr:colOff>490220</xdr:colOff>
      <xdr:row>53</xdr:row>
      <xdr:rowOff>76200</xdr:rowOff>
    </xdr:from>
    <xdr:to>
      <xdr:col>8</xdr:col>
      <xdr:colOff>838200</xdr:colOff>
      <xdr:row>53</xdr:row>
      <xdr:rowOff>795655</xdr:rowOff>
    </xdr:to>
    <xdr:pic>
      <xdr:nvPicPr>
        <xdr:cNvPr id="10" name="Picture 5" descr="D:\Ecolab\photos\Product_201206\7100171……2×2L_无氨玻璃清洁剂Non-Ammoniated Glass Cleaner.png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9983470" y="53642260"/>
          <a:ext cx="347980" cy="719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473075</xdr:colOff>
      <xdr:row>54</xdr:row>
      <xdr:rowOff>173990</xdr:rowOff>
    </xdr:from>
    <xdr:to>
      <xdr:col>8</xdr:col>
      <xdr:colOff>872490</xdr:colOff>
      <xdr:row>54</xdr:row>
      <xdr:rowOff>930275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66325" y="54757320"/>
          <a:ext cx="399415" cy="756285"/>
        </a:xfrm>
        <a:prstGeom prst="rect">
          <a:avLst/>
        </a:prstGeom>
      </xdr:spPr>
    </xdr:pic>
    <xdr:clientData/>
  </xdr:twoCellAnchor>
  <xdr:twoCellAnchor>
    <xdr:from>
      <xdr:col>8</xdr:col>
      <xdr:colOff>462915</xdr:colOff>
      <xdr:row>55</xdr:row>
      <xdr:rowOff>163195</xdr:rowOff>
    </xdr:from>
    <xdr:to>
      <xdr:col>8</xdr:col>
      <xdr:colOff>823595</xdr:colOff>
      <xdr:row>55</xdr:row>
      <xdr:rowOff>838835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6165" y="55763795"/>
          <a:ext cx="360680" cy="675640"/>
        </a:xfrm>
        <a:prstGeom prst="rect">
          <a:avLst/>
        </a:prstGeom>
      </xdr:spPr>
    </xdr:pic>
    <xdr:clientData/>
  </xdr:twoCellAnchor>
  <xdr:twoCellAnchor>
    <xdr:from>
      <xdr:col>8</xdr:col>
      <xdr:colOff>471170</xdr:colOff>
      <xdr:row>56</xdr:row>
      <xdr:rowOff>106680</xdr:rowOff>
    </xdr:from>
    <xdr:to>
      <xdr:col>8</xdr:col>
      <xdr:colOff>775970</xdr:colOff>
      <xdr:row>56</xdr:row>
      <xdr:rowOff>835660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64420" y="56724550"/>
          <a:ext cx="304800" cy="728980"/>
        </a:xfrm>
        <a:prstGeom prst="rect">
          <a:avLst/>
        </a:prstGeom>
      </xdr:spPr>
    </xdr:pic>
    <xdr:clientData/>
  </xdr:twoCellAnchor>
  <xdr:twoCellAnchor>
    <xdr:from>
      <xdr:col>8</xdr:col>
      <xdr:colOff>413385</xdr:colOff>
      <xdr:row>57</xdr:row>
      <xdr:rowOff>87630</xdr:rowOff>
    </xdr:from>
    <xdr:to>
      <xdr:col>8</xdr:col>
      <xdr:colOff>758190</xdr:colOff>
      <xdr:row>57</xdr:row>
      <xdr:rowOff>835025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906635" y="57722770"/>
          <a:ext cx="344805" cy="747395"/>
        </a:xfrm>
        <a:prstGeom prst="rect">
          <a:avLst/>
        </a:prstGeom>
      </xdr:spPr>
    </xdr:pic>
    <xdr:clientData/>
  </xdr:twoCellAnchor>
  <xdr:twoCellAnchor>
    <xdr:from>
      <xdr:col>8</xdr:col>
      <xdr:colOff>402590</xdr:colOff>
      <xdr:row>58</xdr:row>
      <xdr:rowOff>73660</xdr:rowOff>
    </xdr:from>
    <xdr:to>
      <xdr:col>8</xdr:col>
      <xdr:colOff>760730</xdr:colOff>
      <xdr:row>58</xdr:row>
      <xdr:rowOff>871220</xdr:rowOff>
    </xdr:to>
    <xdr:pic>
      <xdr:nvPicPr>
        <xdr:cNvPr id="15" name="图片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5840" y="58726070"/>
          <a:ext cx="358140" cy="797560"/>
        </a:xfrm>
        <a:prstGeom prst="rect">
          <a:avLst/>
        </a:prstGeom>
      </xdr:spPr>
    </xdr:pic>
    <xdr:clientData/>
  </xdr:twoCellAnchor>
  <xdr:twoCellAnchor>
    <xdr:from>
      <xdr:col>8</xdr:col>
      <xdr:colOff>490220</xdr:colOff>
      <xdr:row>59</xdr:row>
      <xdr:rowOff>52705</xdr:rowOff>
    </xdr:from>
    <xdr:to>
      <xdr:col>8</xdr:col>
      <xdr:colOff>735965</xdr:colOff>
      <xdr:row>59</xdr:row>
      <xdr:rowOff>956945</xdr:rowOff>
    </xdr:to>
    <xdr:pic>
      <xdr:nvPicPr>
        <xdr:cNvPr id="16" name="图片 1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983470" y="59722385"/>
          <a:ext cx="245745" cy="904240"/>
        </a:xfrm>
        <a:prstGeom prst="rect">
          <a:avLst/>
        </a:prstGeom>
      </xdr:spPr>
    </xdr:pic>
    <xdr:clientData/>
  </xdr:twoCellAnchor>
  <xdr:twoCellAnchor>
    <xdr:from>
      <xdr:col>8</xdr:col>
      <xdr:colOff>416560</xdr:colOff>
      <xdr:row>60</xdr:row>
      <xdr:rowOff>178435</xdr:rowOff>
    </xdr:from>
    <xdr:to>
      <xdr:col>8</xdr:col>
      <xdr:colOff>748665</xdr:colOff>
      <xdr:row>60</xdr:row>
      <xdr:rowOff>815340</xdr:rowOff>
    </xdr:to>
    <xdr:pic>
      <xdr:nvPicPr>
        <xdr:cNvPr id="17" name="图片 1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909810" y="60865385"/>
          <a:ext cx="332105" cy="636905"/>
        </a:xfrm>
        <a:prstGeom prst="rect">
          <a:avLst/>
        </a:prstGeom>
      </xdr:spPr>
    </xdr:pic>
    <xdr:clientData/>
  </xdr:twoCellAnchor>
  <xdr:twoCellAnchor>
    <xdr:from>
      <xdr:col>8</xdr:col>
      <xdr:colOff>492760</xdr:colOff>
      <xdr:row>61</xdr:row>
      <xdr:rowOff>137160</xdr:rowOff>
    </xdr:from>
    <xdr:to>
      <xdr:col>8</xdr:col>
      <xdr:colOff>812800</xdr:colOff>
      <xdr:row>61</xdr:row>
      <xdr:rowOff>957580</xdr:rowOff>
    </xdr:to>
    <xdr:pic>
      <xdr:nvPicPr>
        <xdr:cNvPr id="18" name="图片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986010" y="61841380"/>
          <a:ext cx="320040" cy="820420"/>
        </a:xfrm>
        <a:prstGeom prst="rect">
          <a:avLst/>
        </a:prstGeom>
      </xdr:spPr>
    </xdr:pic>
    <xdr:clientData/>
  </xdr:twoCellAnchor>
  <xdr:twoCellAnchor>
    <xdr:from>
      <xdr:col>8</xdr:col>
      <xdr:colOff>466090</xdr:colOff>
      <xdr:row>62</xdr:row>
      <xdr:rowOff>220345</xdr:rowOff>
    </xdr:from>
    <xdr:to>
      <xdr:col>8</xdr:col>
      <xdr:colOff>834390</xdr:colOff>
      <xdr:row>62</xdr:row>
      <xdr:rowOff>943610</xdr:rowOff>
    </xdr:to>
    <xdr:pic>
      <xdr:nvPicPr>
        <xdr:cNvPr id="19" name="Picture 2" descr="D:\Ecolab\photos\Product_201206\7100347……4×1GAL_消泡剂Revitalize Defoamer.png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9959340" y="62941835"/>
          <a:ext cx="368300" cy="723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391795</xdr:colOff>
      <xdr:row>63</xdr:row>
      <xdr:rowOff>79375</xdr:rowOff>
    </xdr:from>
    <xdr:to>
      <xdr:col>8</xdr:col>
      <xdr:colOff>864870</xdr:colOff>
      <xdr:row>63</xdr:row>
      <xdr:rowOff>920750</xdr:rowOff>
    </xdr:to>
    <xdr:pic>
      <xdr:nvPicPr>
        <xdr:cNvPr id="20" name="图片 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885045" y="63818135"/>
          <a:ext cx="473075" cy="841375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64</xdr:row>
      <xdr:rowOff>201295</xdr:rowOff>
    </xdr:from>
    <xdr:to>
      <xdr:col>8</xdr:col>
      <xdr:colOff>802640</xdr:colOff>
      <xdr:row>64</xdr:row>
      <xdr:rowOff>924560</xdr:rowOff>
    </xdr:to>
    <xdr:pic>
      <xdr:nvPicPr>
        <xdr:cNvPr id="21" name="图片 2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912350" y="64957325"/>
          <a:ext cx="383540" cy="723265"/>
        </a:xfrm>
        <a:prstGeom prst="rect">
          <a:avLst/>
        </a:prstGeom>
      </xdr:spPr>
    </xdr:pic>
    <xdr:clientData/>
  </xdr:twoCellAnchor>
  <xdr:twoCellAnchor>
    <xdr:from>
      <xdr:col>8</xdr:col>
      <xdr:colOff>436245</xdr:colOff>
      <xdr:row>65</xdr:row>
      <xdr:rowOff>125095</xdr:rowOff>
    </xdr:from>
    <xdr:to>
      <xdr:col>8</xdr:col>
      <xdr:colOff>815975</xdr:colOff>
      <xdr:row>65</xdr:row>
      <xdr:rowOff>845185</xdr:rowOff>
    </xdr:to>
    <xdr:pic>
      <xdr:nvPicPr>
        <xdr:cNvPr id="23" name="图片 22" descr="Picture3.png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929495" y="65898395"/>
          <a:ext cx="379730" cy="720090"/>
        </a:xfrm>
        <a:prstGeom prst="rect">
          <a:avLst/>
        </a:prstGeom>
      </xdr:spPr>
    </xdr:pic>
    <xdr:clientData/>
  </xdr:twoCellAnchor>
  <xdr:twoCellAnchor>
    <xdr:from>
      <xdr:col>8</xdr:col>
      <xdr:colOff>305435</xdr:colOff>
      <xdr:row>29</xdr:row>
      <xdr:rowOff>129540</xdr:rowOff>
    </xdr:from>
    <xdr:to>
      <xdr:col>8</xdr:col>
      <xdr:colOff>1047115</xdr:colOff>
      <xdr:row>29</xdr:row>
      <xdr:rowOff>917575</xdr:rowOff>
    </xdr:to>
    <xdr:pic>
      <xdr:nvPicPr>
        <xdr:cNvPr id="35" name="图片 3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798685" y="30402530"/>
          <a:ext cx="741680" cy="788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342900</xdr:colOff>
      <xdr:row>36</xdr:row>
      <xdr:rowOff>331470</xdr:rowOff>
    </xdr:from>
    <xdr:to>
      <xdr:col>8</xdr:col>
      <xdr:colOff>1019175</xdr:colOff>
      <xdr:row>36</xdr:row>
      <xdr:rowOff>786130</xdr:rowOff>
    </xdr:to>
    <xdr:pic>
      <xdr:nvPicPr>
        <xdr:cNvPr id="36" name="图片 3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836150" y="37725350"/>
          <a:ext cx="676275" cy="454660"/>
        </a:xfrm>
        <a:prstGeom prst="rect">
          <a:avLst/>
        </a:prstGeom>
      </xdr:spPr>
    </xdr:pic>
    <xdr:clientData/>
  </xdr:twoCellAnchor>
  <xdr:twoCellAnchor>
    <xdr:from>
      <xdr:col>8</xdr:col>
      <xdr:colOff>412750</xdr:colOff>
      <xdr:row>37</xdr:row>
      <xdr:rowOff>264160</xdr:rowOff>
    </xdr:from>
    <xdr:to>
      <xdr:col>8</xdr:col>
      <xdr:colOff>961390</xdr:colOff>
      <xdr:row>37</xdr:row>
      <xdr:rowOff>789305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906000" y="38675310"/>
          <a:ext cx="548640" cy="52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409575</xdr:colOff>
      <xdr:row>38</xdr:row>
      <xdr:rowOff>81280</xdr:rowOff>
    </xdr:from>
    <xdr:to>
      <xdr:col>8</xdr:col>
      <xdr:colOff>998855</xdr:colOff>
      <xdr:row>38</xdr:row>
      <xdr:rowOff>834390</xdr:rowOff>
    </xdr:to>
    <xdr:pic>
      <xdr:nvPicPr>
        <xdr:cNvPr id="41" name="图片 4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902825" y="39509700"/>
          <a:ext cx="589280" cy="753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276860</xdr:colOff>
      <xdr:row>39</xdr:row>
      <xdr:rowOff>194945</xdr:rowOff>
    </xdr:from>
    <xdr:to>
      <xdr:col>8</xdr:col>
      <xdr:colOff>1057910</xdr:colOff>
      <xdr:row>39</xdr:row>
      <xdr:rowOff>834390</xdr:rowOff>
    </xdr:to>
    <xdr:pic>
      <xdr:nvPicPr>
        <xdr:cNvPr id="44" name="图片 4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770110" y="40640635"/>
          <a:ext cx="781050" cy="639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324485</xdr:colOff>
      <xdr:row>40</xdr:row>
      <xdr:rowOff>116205</xdr:rowOff>
    </xdr:from>
    <xdr:to>
      <xdr:col>8</xdr:col>
      <xdr:colOff>981075</xdr:colOff>
      <xdr:row>40</xdr:row>
      <xdr:rowOff>909955</xdr:rowOff>
    </xdr:to>
    <xdr:pic>
      <xdr:nvPicPr>
        <xdr:cNvPr id="45" name="图片 4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817735" y="41579165"/>
          <a:ext cx="65659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282575</xdr:colOff>
      <xdr:row>41</xdr:row>
      <xdr:rowOff>83820</xdr:rowOff>
    </xdr:from>
    <xdr:to>
      <xdr:col>8</xdr:col>
      <xdr:colOff>1153160</xdr:colOff>
      <xdr:row>41</xdr:row>
      <xdr:rowOff>796290</xdr:rowOff>
    </xdr:to>
    <xdr:pic>
      <xdr:nvPicPr>
        <xdr:cNvPr id="46" name="图片 4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775825" y="42564050"/>
          <a:ext cx="870585" cy="712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389255</xdr:colOff>
      <xdr:row>50</xdr:row>
      <xdr:rowOff>150495</xdr:rowOff>
    </xdr:from>
    <xdr:to>
      <xdr:col>8</xdr:col>
      <xdr:colOff>1000125</xdr:colOff>
      <xdr:row>50</xdr:row>
      <xdr:rowOff>890270</xdr:rowOff>
    </xdr:to>
    <xdr:pic>
      <xdr:nvPicPr>
        <xdr:cNvPr id="47" name="图片 4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882505" y="51250215"/>
          <a:ext cx="610870" cy="73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381000</xdr:colOff>
      <xdr:row>49</xdr:row>
      <xdr:rowOff>179070</xdr:rowOff>
    </xdr:from>
    <xdr:to>
      <xdr:col>8</xdr:col>
      <xdr:colOff>1009650</xdr:colOff>
      <xdr:row>49</xdr:row>
      <xdr:rowOff>586740</xdr:rowOff>
    </xdr:to>
    <xdr:pic>
      <xdr:nvPicPr>
        <xdr:cNvPr id="51" name="图片 1" descr=" "/>
        <xdr:cNvPicPr/>
      </xdr:nvPicPr>
      <xdr:blipFill>
        <a:blip r:embed="rId23"/>
        <a:srcRect/>
        <a:stretch>
          <a:fillRect/>
        </a:stretch>
      </xdr:blipFill>
      <xdr:spPr>
        <a:xfrm>
          <a:off x="9874250" y="50529490"/>
          <a:ext cx="628650" cy="4076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8</xdr:col>
      <xdr:colOff>361950</xdr:colOff>
      <xdr:row>48</xdr:row>
      <xdr:rowOff>102870</xdr:rowOff>
    </xdr:from>
    <xdr:to>
      <xdr:col>8</xdr:col>
      <xdr:colOff>984250</xdr:colOff>
      <xdr:row>48</xdr:row>
      <xdr:rowOff>685800</xdr:rowOff>
    </xdr:to>
    <xdr:pic>
      <xdr:nvPicPr>
        <xdr:cNvPr id="52" name="Picture 15" descr=" "/>
        <xdr:cNvPicPr/>
      </xdr:nvPicPr>
      <xdr:blipFill>
        <a:blip r:embed="rId24"/>
        <a:srcRect/>
        <a:stretch>
          <a:fillRect/>
        </a:stretch>
      </xdr:blipFill>
      <xdr:spPr>
        <a:xfrm>
          <a:off x="9855200" y="49703990"/>
          <a:ext cx="622300" cy="582930"/>
        </a:xfrm>
        <a:prstGeom prst="rect">
          <a:avLst/>
        </a:prstGeom>
        <a:noFill/>
        <a:ln w="1" cap="flat" cmpd="sng">
          <a:noFill/>
          <a:prstDash val="solid"/>
          <a:miter/>
          <a:tailEnd type="none" w="med" len="med"/>
        </a:ln>
        <a:effectLst/>
      </xdr:spPr>
    </xdr:pic>
    <xdr:clientData/>
  </xdr:twoCellAnchor>
  <xdr:twoCellAnchor>
    <xdr:from>
      <xdr:col>8</xdr:col>
      <xdr:colOff>238125</xdr:colOff>
      <xdr:row>47</xdr:row>
      <xdr:rowOff>102870</xdr:rowOff>
    </xdr:from>
    <xdr:to>
      <xdr:col>8</xdr:col>
      <xdr:colOff>1028700</xdr:colOff>
      <xdr:row>47</xdr:row>
      <xdr:rowOff>865505</xdr:rowOff>
    </xdr:to>
    <xdr:pic>
      <xdr:nvPicPr>
        <xdr:cNvPr id="53" name="Picture 699" descr="QQ截图20120419110019"/>
        <xdr:cNvPicPr>
          <a:picLocks noChangeAspect="1" noChangeArrowheads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31375" y="48686720"/>
          <a:ext cx="790575" cy="762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331470</xdr:colOff>
      <xdr:row>46</xdr:row>
      <xdr:rowOff>122555</xdr:rowOff>
    </xdr:from>
    <xdr:to>
      <xdr:col>8</xdr:col>
      <xdr:colOff>944245</xdr:colOff>
      <xdr:row>46</xdr:row>
      <xdr:rowOff>492125</xdr:rowOff>
    </xdr:to>
    <xdr:pic>
      <xdr:nvPicPr>
        <xdr:cNvPr id="54" name="Picture 807" descr="QQ截图2012042215415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824720" y="47689135"/>
          <a:ext cx="612775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425450</xdr:colOff>
      <xdr:row>46</xdr:row>
      <xdr:rowOff>570230</xdr:rowOff>
    </xdr:from>
    <xdr:to>
      <xdr:col>8</xdr:col>
      <xdr:colOff>886460</xdr:colOff>
      <xdr:row>46</xdr:row>
      <xdr:rowOff>933450</xdr:rowOff>
    </xdr:to>
    <xdr:pic>
      <xdr:nvPicPr>
        <xdr:cNvPr id="55" name="Picture 3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918700" y="48136810"/>
          <a:ext cx="46101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285750</xdr:colOff>
      <xdr:row>45</xdr:row>
      <xdr:rowOff>121285</xdr:rowOff>
    </xdr:from>
    <xdr:to>
      <xdr:col>8</xdr:col>
      <xdr:colOff>1085850</xdr:colOff>
      <xdr:row>45</xdr:row>
      <xdr:rowOff>664845</xdr:rowOff>
    </xdr:to>
    <xdr:pic>
      <xdr:nvPicPr>
        <xdr:cNvPr id="56" name="图片 5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779000" y="46670595"/>
          <a:ext cx="800100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295910</xdr:colOff>
      <xdr:row>44</xdr:row>
      <xdr:rowOff>279400</xdr:rowOff>
    </xdr:from>
    <xdr:to>
      <xdr:col>8</xdr:col>
      <xdr:colOff>1094740</xdr:colOff>
      <xdr:row>44</xdr:row>
      <xdr:rowOff>678815</xdr:rowOff>
    </xdr:to>
    <xdr:pic>
      <xdr:nvPicPr>
        <xdr:cNvPr id="58" name="图片 5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789160" y="45811440"/>
          <a:ext cx="798830" cy="399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323850</xdr:colOff>
      <xdr:row>43</xdr:row>
      <xdr:rowOff>25400</xdr:rowOff>
    </xdr:from>
    <xdr:to>
      <xdr:col>8</xdr:col>
      <xdr:colOff>1100455</xdr:colOff>
      <xdr:row>43</xdr:row>
      <xdr:rowOff>912495</xdr:rowOff>
    </xdr:to>
    <xdr:pic>
      <xdr:nvPicPr>
        <xdr:cNvPr id="61" name="图片 6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817100" y="44540170"/>
          <a:ext cx="776605" cy="887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372745</xdr:colOff>
      <xdr:row>42</xdr:row>
      <xdr:rowOff>145415</xdr:rowOff>
    </xdr:from>
    <xdr:to>
      <xdr:col>8</xdr:col>
      <xdr:colOff>866775</xdr:colOff>
      <xdr:row>42</xdr:row>
      <xdr:rowOff>857250</xdr:rowOff>
    </xdr:to>
    <xdr:pic>
      <xdr:nvPicPr>
        <xdr:cNvPr id="62" name="图片 6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865995" y="43642915"/>
          <a:ext cx="494030" cy="711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419100</xdr:colOff>
      <xdr:row>35</xdr:row>
      <xdr:rowOff>541020</xdr:rowOff>
    </xdr:from>
    <xdr:to>
      <xdr:col>8</xdr:col>
      <xdr:colOff>971550</xdr:colOff>
      <xdr:row>35</xdr:row>
      <xdr:rowOff>855345</xdr:rowOff>
    </xdr:to>
    <xdr:pic>
      <xdr:nvPicPr>
        <xdr:cNvPr id="64" name="Picture 837" descr="QQ截图20120422164317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9912350" y="36917630"/>
          <a:ext cx="5524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485775</xdr:colOff>
      <xdr:row>35</xdr:row>
      <xdr:rowOff>140970</xdr:rowOff>
    </xdr:from>
    <xdr:to>
      <xdr:col>8</xdr:col>
      <xdr:colOff>771525</xdr:colOff>
      <xdr:row>35</xdr:row>
      <xdr:rowOff>388620</xdr:rowOff>
    </xdr:to>
    <xdr:sp>
      <xdr:nvSpPr>
        <xdr:cNvPr id="65" name="Line 9"/>
        <xdr:cNvSpPr>
          <a:spLocks noChangeShapeType="1"/>
        </xdr:cNvSpPr>
      </xdr:nvSpPr>
      <xdr:spPr>
        <a:xfrm flipV="1">
          <a:off x="9979025" y="36517580"/>
          <a:ext cx="285750" cy="2476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420370</xdr:colOff>
      <xdr:row>30</xdr:row>
      <xdr:rowOff>316230</xdr:rowOff>
    </xdr:from>
    <xdr:to>
      <xdr:col>8</xdr:col>
      <xdr:colOff>1008380</xdr:colOff>
      <xdr:row>30</xdr:row>
      <xdr:rowOff>580390</xdr:rowOff>
    </xdr:to>
    <xdr:pic>
      <xdr:nvPicPr>
        <xdr:cNvPr id="66" name="图片 6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913620" y="31606490"/>
          <a:ext cx="588010" cy="264160"/>
        </a:xfrm>
        <a:prstGeom prst="rect">
          <a:avLst/>
        </a:prstGeom>
      </xdr:spPr>
    </xdr:pic>
    <xdr:clientData/>
  </xdr:twoCellAnchor>
  <xdr:twoCellAnchor>
    <xdr:from>
      <xdr:col>8</xdr:col>
      <xdr:colOff>396875</xdr:colOff>
      <xdr:row>31</xdr:row>
      <xdr:rowOff>390525</xdr:rowOff>
    </xdr:from>
    <xdr:to>
      <xdr:col>8</xdr:col>
      <xdr:colOff>930910</xdr:colOff>
      <xdr:row>31</xdr:row>
      <xdr:rowOff>492760</xdr:rowOff>
    </xdr:to>
    <xdr:pic>
      <xdr:nvPicPr>
        <xdr:cNvPr id="67" name="图片 6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9890125" y="32698055"/>
          <a:ext cx="534035" cy="102235"/>
        </a:xfrm>
        <a:prstGeom prst="rect">
          <a:avLst/>
        </a:prstGeom>
      </xdr:spPr>
    </xdr:pic>
    <xdr:clientData/>
  </xdr:twoCellAnchor>
  <xdr:twoCellAnchor>
    <xdr:from>
      <xdr:col>8</xdr:col>
      <xdr:colOff>348615</xdr:colOff>
      <xdr:row>33</xdr:row>
      <xdr:rowOff>210185</xdr:rowOff>
    </xdr:from>
    <xdr:to>
      <xdr:col>8</xdr:col>
      <xdr:colOff>969645</xdr:colOff>
      <xdr:row>33</xdr:row>
      <xdr:rowOff>514350</xdr:rowOff>
    </xdr:to>
    <xdr:pic>
      <xdr:nvPicPr>
        <xdr:cNvPr id="68" name="图片 6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9841865" y="34552255"/>
          <a:ext cx="621030" cy="304165"/>
        </a:xfrm>
        <a:prstGeom prst="rect">
          <a:avLst/>
        </a:prstGeom>
      </xdr:spPr>
    </xdr:pic>
    <xdr:clientData/>
  </xdr:twoCellAnchor>
  <xdr:twoCellAnchor>
    <xdr:from>
      <xdr:col>8</xdr:col>
      <xdr:colOff>323850</xdr:colOff>
      <xdr:row>34</xdr:row>
      <xdr:rowOff>367030</xdr:rowOff>
    </xdr:from>
    <xdr:to>
      <xdr:col>8</xdr:col>
      <xdr:colOff>1064895</xdr:colOff>
      <xdr:row>34</xdr:row>
      <xdr:rowOff>566420</xdr:rowOff>
    </xdr:to>
    <xdr:pic>
      <xdr:nvPicPr>
        <xdr:cNvPr id="69" name="图片 6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817100" y="35726370"/>
          <a:ext cx="741045" cy="199390"/>
        </a:xfrm>
        <a:prstGeom prst="rect">
          <a:avLst/>
        </a:prstGeom>
      </xdr:spPr>
    </xdr:pic>
    <xdr:clientData/>
  </xdr:twoCellAnchor>
  <xdr:twoCellAnchor>
    <xdr:from>
      <xdr:col>8</xdr:col>
      <xdr:colOff>319405</xdr:colOff>
      <xdr:row>32</xdr:row>
      <xdr:rowOff>368300</xdr:rowOff>
    </xdr:from>
    <xdr:to>
      <xdr:col>8</xdr:col>
      <xdr:colOff>959485</xdr:colOff>
      <xdr:row>32</xdr:row>
      <xdr:rowOff>493395</xdr:rowOff>
    </xdr:to>
    <xdr:pic>
      <xdr:nvPicPr>
        <xdr:cNvPr id="70" name="图片 6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9812655" y="33693100"/>
          <a:ext cx="640080" cy="125095"/>
        </a:xfrm>
        <a:prstGeom prst="rect">
          <a:avLst/>
        </a:prstGeom>
      </xdr:spPr>
    </xdr:pic>
    <xdr:clientData/>
  </xdr:twoCellAnchor>
  <xdr:twoCellAnchor>
    <xdr:from>
      <xdr:col>8</xdr:col>
      <xdr:colOff>495300</xdr:colOff>
      <xdr:row>12</xdr:row>
      <xdr:rowOff>114300</xdr:rowOff>
    </xdr:from>
    <xdr:to>
      <xdr:col>8</xdr:col>
      <xdr:colOff>998855</xdr:colOff>
      <xdr:row>12</xdr:row>
      <xdr:rowOff>426720</xdr:rowOff>
    </xdr:to>
    <xdr:pic>
      <xdr:nvPicPr>
        <xdr:cNvPr id="71" name="图片 3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9988550" y="13375640"/>
          <a:ext cx="503555" cy="312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437515</xdr:colOff>
      <xdr:row>12</xdr:row>
      <xdr:rowOff>615315</xdr:rowOff>
    </xdr:from>
    <xdr:to>
      <xdr:col>8</xdr:col>
      <xdr:colOff>1069975</xdr:colOff>
      <xdr:row>12</xdr:row>
      <xdr:rowOff>709295</xdr:rowOff>
    </xdr:to>
    <xdr:pic>
      <xdr:nvPicPr>
        <xdr:cNvPr id="72" name="图片 4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930765" y="13876655"/>
          <a:ext cx="632460" cy="9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457200</xdr:colOff>
      <xdr:row>13</xdr:row>
      <xdr:rowOff>179070</xdr:rowOff>
    </xdr:from>
    <xdr:to>
      <xdr:col>8</xdr:col>
      <xdr:colOff>922655</xdr:colOff>
      <xdr:row>13</xdr:row>
      <xdr:rowOff>443865</xdr:rowOff>
    </xdr:to>
    <xdr:pic>
      <xdr:nvPicPr>
        <xdr:cNvPr id="73" name="图片 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950450" y="14316710"/>
          <a:ext cx="46545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471805</xdr:colOff>
      <xdr:row>13</xdr:row>
      <xdr:rowOff>590550</xdr:rowOff>
    </xdr:from>
    <xdr:to>
      <xdr:col>8</xdr:col>
      <xdr:colOff>972820</xdr:colOff>
      <xdr:row>13</xdr:row>
      <xdr:rowOff>668020</xdr:rowOff>
    </xdr:to>
    <xdr:pic>
      <xdr:nvPicPr>
        <xdr:cNvPr id="74" name="图片 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V="1">
          <a:off x="9965055" y="14728190"/>
          <a:ext cx="501015" cy="77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418465</xdr:colOff>
      <xdr:row>14</xdr:row>
      <xdr:rowOff>193675</xdr:rowOff>
    </xdr:from>
    <xdr:to>
      <xdr:col>8</xdr:col>
      <xdr:colOff>923925</xdr:colOff>
      <xdr:row>14</xdr:row>
      <xdr:rowOff>824230</xdr:rowOff>
    </xdr:to>
    <xdr:pic>
      <xdr:nvPicPr>
        <xdr:cNvPr id="75" name="Picture 804" descr="QQ截图20120422153735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9911715" y="15207615"/>
          <a:ext cx="505460" cy="63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348615</xdr:colOff>
      <xdr:row>16</xdr:row>
      <xdr:rowOff>167005</xdr:rowOff>
    </xdr:from>
    <xdr:to>
      <xdr:col>8</xdr:col>
      <xdr:colOff>831215</xdr:colOff>
      <xdr:row>16</xdr:row>
      <xdr:rowOff>782955</xdr:rowOff>
    </xdr:to>
    <xdr:pic>
      <xdr:nvPicPr>
        <xdr:cNvPr id="76" name="图片 7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9841865" y="17215485"/>
          <a:ext cx="482600" cy="61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486410</xdr:colOff>
      <xdr:row>15</xdr:row>
      <xdr:rowOff>109855</xdr:rowOff>
    </xdr:from>
    <xdr:to>
      <xdr:col>8</xdr:col>
      <xdr:colOff>902970</xdr:colOff>
      <xdr:row>15</xdr:row>
      <xdr:rowOff>779780</xdr:rowOff>
    </xdr:to>
    <xdr:pic>
      <xdr:nvPicPr>
        <xdr:cNvPr id="77" name="图片 76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9979660" y="16141065"/>
          <a:ext cx="416560" cy="66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461645</xdr:colOff>
      <xdr:row>17</xdr:row>
      <xdr:rowOff>147320</xdr:rowOff>
    </xdr:from>
    <xdr:to>
      <xdr:col>8</xdr:col>
      <xdr:colOff>1003300</xdr:colOff>
      <xdr:row>17</xdr:row>
      <xdr:rowOff>353695</xdr:rowOff>
    </xdr:to>
    <xdr:pic>
      <xdr:nvPicPr>
        <xdr:cNvPr id="78" name="图片 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9954895" y="18213070"/>
          <a:ext cx="541655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118745</xdr:colOff>
      <xdr:row>17</xdr:row>
      <xdr:rowOff>540385</xdr:rowOff>
    </xdr:from>
    <xdr:to>
      <xdr:col>8</xdr:col>
      <xdr:colOff>462915</xdr:colOff>
      <xdr:row>17</xdr:row>
      <xdr:rowOff>781685</xdr:rowOff>
    </xdr:to>
    <xdr:pic>
      <xdr:nvPicPr>
        <xdr:cNvPr id="79" name="Picture 810" descr="QQ截图20120422154712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9611995" y="18606135"/>
          <a:ext cx="344170" cy="241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756920</xdr:colOff>
      <xdr:row>17</xdr:row>
      <xdr:rowOff>501015</xdr:rowOff>
    </xdr:from>
    <xdr:to>
      <xdr:col>8</xdr:col>
      <xdr:colOff>1134110</xdr:colOff>
      <xdr:row>17</xdr:row>
      <xdr:rowOff>823595</xdr:rowOff>
    </xdr:to>
    <xdr:pic>
      <xdr:nvPicPr>
        <xdr:cNvPr id="80" name="图片 3" descr="650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0250170" y="18566765"/>
          <a:ext cx="377190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349250</xdr:colOff>
      <xdr:row>19</xdr:row>
      <xdr:rowOff>235585</xdr:rowOff>
    </xdr:from>
    <xdr:to>
      <xdr:col>8</xdr:col>
      <xdr:colOff>933450</xdr:colOff>
      <xdr:row>19</xdr:row>
      <xdr:rowOff>662940</xdr:rowOff>
    </xdr:to>
    <xdr:pic>
      <xdr:nvPicPr>
        <xdr:cNvPr id="81" name="图片 80" descr="650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9842500" y="20335875"/>
          <a:ext cx="584200" cy="427355"/>
        </a:xfrm>
        <a:prstGeom prst="rect">
          <a:avLst/>
        </a:prstGeom>
      </xdr:spPr>
    </xdr:pic>
    <xdr:clientData/>
  </xdr:twoCellAnchor>
  <xdr:twoCellAnchor>
    <xdr:from>
      <xdr:col>8</xdr:col>
      <xdr:colOff>414020</xdr:colOff>
      <xdr:row>20</xdr:row>
      <xdr:rowOff>337185</xdr:rowOff>
    </xdr:from>
    <xdr:to>
      <xdr:col>8</xdr:col>
      <xdr:colOff>955675</xdr:colOff>
      <xdr:row>20</xdr:row>
      <xdr:rowOff>624840</xdr:rowOff>
    </xdr:to>
    <xdr:pic>
      <xdr:nvPicPr>
        <xdr:cNvPr id="82" name="图片 81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9907270" y="21454745"/>
          <a:ext cx="541655" cy="287655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18</xdr:row>
      <xdr:rowOff>257810</xdr:rowOff>
    </xdr:from>
    <xdr:to>
      <xdr:col>8</xdr:col>
      <xdr:colOff>1046480</xdr:colOff>
      <xdr:row>18</xdr:row>
      <xdr:rowOff>785495</xdr:rowOff>
    </xdr:to>
    <xdr:pic>
      <xdr:nvPicPr>
        <xdr:cNvPr id="83" name="图片 82" descr="1607330404(1)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9779000" y="19340830"/>
          <a:ext cx="760730" cy="527685"/>
        </a:xfrm>
        <a:prstGeom prst="rect">
          <a:avLst/>
        </a:prstGeom>
      </xdr:spPr>
    </xdr:pic>
    <xdr:clientData/>
  </xdr:twoCellAnchor>
  <xdr:twoCellAnchor>
    <xdr:from>
      <xdr:col>8</xdr:col>
      <xdr:colOff>393065</xdr:colOff>
      <xdr:row>21</xdr:row>
      <xdr:rowOff>182880</xdr:rowOff>
    </xdr:from>
    <xdr:to>
      <xdr:col>8</xdr:col>
      <xdr:colOff>909955</xdr:colOff>
      <xdr:row>21</xdr:row>
      <xdr:rowOff>865505</xdr:rowOff>
    </xdr:to>
    <xdr:pic>
      <xdr:nvPicPr>
        <xdr:cNvPr id="85" name="图片 84" descr="5011BK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9886315" y="22317710"/>
          <a:ext cx="516890" cy="682625"/>
        </a:xfrm>
        <a:prstGeom prst="rect">
          <a:avLst/>
        </a:prstGeom>
      </xdr:spPr>
    </xdr:pic>
    <xdr:clientData/>
  </xdr:twoCellAnchor>
  <xdr:twoCellAnchor>
    <xdr:from>
      <xdr:col>8</xdr:col>
      <xdr:colOff>389890</xdr:colOff>
      <xdr:row>22</xdr:row>
      <xdr:rowOff>239395</xdr:rowOff>
    </xdr:from>
    <xdr:to>
      <xdr:col>8</xdr:col>
      <xdr:colOff>939165</xdr:colOff>
      <xdr:row>22</xdr:row>
      <xdr:rowOff>828040</xdr:rowOff>
    </xdr:to>
    <xdr:pic>
      <xdr:nvPicPr>
        <xdr:cNvPr id="86" name="Picture 827" descr="QQ截图20120422162728"/>
        <xdr:cNvPicPr>
          <a:picLocks noChangeAspect="1" noChangeArrowheads="1"/>
        </xdr:cNvPicPr>
      </xdr:nvPicPr>
      <xdr:blipFill>
        <a:blip r:embed="rId52"/>
        <a:srcRect/>
        <a:stretch>
          <a:fillRect/>
        </a:stretch>
      </xdr:blipFill>
      <xdr:spPr>
        <a:xfrm>
          <a:off x="9883140" y="23391495"/>
          <a:ext cx="549275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502920</xdr:colOff>
      <xdr:row>23</xdr:row>
      <xdr:rowOff>274955</xdr:rowOff>
    </xdr:from>
    <xdr:to>
      <xdr:col>8</xdr:col>
      <xdr:colOff>791210</xdr:colOff>
      <xdr:row>23</xdr:row>
      <xdr:rowOff>638810</xdr:rowOff>
    </xdr:to>
    <xdr:pic>
      <xdr:nvPicPr>
        <xdr:cNvPr id="87" name="图片 8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9996170" y="24444325"/>
          <a:ext cx="28829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461010</xdr:colOff>
      <xdr:row>23</xdr:row>
      <xdr:rowOff>617220</xdr:rowOff>
    </xdr:from>
    <xdr:to>
      <xdr:col>8</xdr:col>
      <xdr:colOff>883285</xdr:colOff>
      <xdr:row>23</xdr:row>
      <xdr:rowOff>902335</xdr:rowOff>
    </xdr:to>
    <xdr:pic>
      <xdr:nvPicPr>
        <xdr:cNvPr id="88" name="图片 87" descr="6350BK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9954260" y="24786590"/>
          <a:ext cx="422275" cy="285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361950</xdr:colOff>
      <xdr:row>24</xdr:row>
      <xdr:rowOff>474980</xdr:rowOff>
    </xdr:from>
    <xdr:to>
      <xdr:col>8</xdr:col>
      <xdr:colOff>1008380</xdr:colOff>
      <xdr:row>24</xdr:row>
      <xdr:rowOff>630555</xdr:rowOff>
    </xdr:to>
    <xdr:pic>
      <xdr:nvPicPr>
        <xdr:cNvPr id="89" name="图片 88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9855200" y="25661620"/>
          <a:ext cx="646430" cy="155575"/>
        </a:xfrm>
        <a:prstGeom prst="rect">
          <a:avLst/>
        </a:prstGeom>
      </xdr:spPr>
    </xdr:pic>
    <xdr:clientData/>
  </xdr:twoCellAnchor>
  <xdr:twoCellAnchor>
    <xdr:from>
      <xdr:col>8</xdr:col>
      <xdr:colOff>466090</xdr:colOff>
      <xdr:row>25</xdr:row>
      <xdr:rowOff>351790</xdr:rowOff>
    </xdr:from>
    <xdr:to>
      <xdr:col>8</xdr:col>
      <xdr:colOff>903605</xdr:colOff>
      <xdr:row>25</xdr:row>
      <xdr:rowOff>644525</xdr:rowOff>
    </xdr:to>
    <xdr:pic>
      <xdr:nvPicPr>
        <xdr:cNvPr id="90" name="Picture 56"/>
        <xdr:cNvPicPr>
          <a:picLocks noChangeAspect="1" noChangeArrowheads="1"/>
        </xdr:cNvPicPr>
      </xdr:nvPicPr>
      <xdr:blipFill>
        <a:blip r:embed="rId56"/>
        <a:srcRect/>
        <a:stretch>
          <a:fillRect/>
        </a:stretch>
      </xdr:blipFill>
      <xdr:spPr>
        <a:xfrm>
          <a:off x="9959340" y="26555700"/>
          <a:ext cx="437515" cy="292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390525</xdr:colOff>
      <xdr:row>27</xdr:row>
      <xdr:rowOff>219075</xdr:rowOff>
    </xdr:from>
    <xdr:to>
      <xdr:col>8</xdr:col>
      <xdr:colOff>944880</xdr:colOff>
      <xdr:row>27</xdr:row>
      <xdr:rowOff>340995</xdr:rowOff>
    </xdr:to>
    <xdr:pic>
      <xdr:nvPicPr>
        <xdr:cNvPr id="91" name="图片 90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9883775" y="28457525"/>
          <a:ext cx="554355" cy="121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485775</xdr:colOff>
      <xdr:row>27</xdr:row>
      <xdr:rowOff>581025</xdr:rowOff>
    </xdr:from>
    <xdr:to>
      <xdr:col>8</xdr:col>
      <xdr:colOff>920115</xdr:colOff>
      <xdr:row>27</xdr:row>
      <xdr:rowOff>809625</xdr:rowOff>
    </xdr:to>
    <xdr:pic>
      <xdr:nvPicPr>
        <xdr:cNvPr id="92" name="图片 91" descr="6754.png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9979025" y="28819475"/>
          <a:ext cx="43434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270510</xdr:colOff>
      <xdr:row>28</xdr:row>
      <xdr:rowOff>291465</xdr:rowOff>
    </xdr:from>
    <xdr:to>
      <xdr:col>8</xdr:col>
      <xdr:colOff>1088390</xdr:colOff>
      <xdr:row>28</xdr:row>
      <xdr:rowOff>721995</xdr:rowOff>
    </xdr:to>
    <xdr:pic>
      <xdr:nvPicPr>
        <xdr:cNvPr id="94" name="图片 93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9763760" y="29547185"/>
          <a:ext cx="817880" cy="430530"/>
        </a:xfrm>
        <a:prstGeom prst="rect">
          <a:avLst/>
        </a:prstGeom>
      </xdr:spPr>
    </xdr:pic>
    <xdr:clientData/>
  </xdr:twoCellAnchor>
  <xdr:twoCellAnchor>
    <xdr:from>
      <xdr:col>8</xdr:col>
      <xdr:colOff>381000</xdr:colOff>
      <xdr:row>26</xdr:row>
      <xdr:rowOff>257175</xdr:rowOff>
    </xdr:from>
    <xdr:to>
      <xdr:col>8</xdr:col>
      <xdr:colOff>935355</xdr:colOff>
      <xdr:row>26</xdr:row>
      <xdr:rowOff>379095</xdr:rowOff>
    </xdr:to>
    <xdr:pic>
      <xdr:nvPicPr>
        <xdr:cNvPr id="96" name="图片 95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9874250" y="27478355"/>
          <a:ext cx="554355" cy="121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428625</xdr:colOff>
      <xdr:row>26</xdr:row>
      <xdr:rowOff>542925</xdr:rowOff>
    </xdr:from>
    <xdr:to>
      <xdr:col>8</xdr:col>
      <xdr:colOff>862965</xdr:colOff>
      <xdr:row>26</xdr:row>
      <xdr:rowOff>771525</xdr:rowOff>
    </xdr:to>
    <xdr:pic>
      <xdr:nvPicPr>
        <xdr:cNvPr id="97" name="图片 96" descr="6754.png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9921875" y="27764105"/>
          <a:ext cx="43434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314325</xdr:colOff>
      <xdr:row>33</xdr:row>
      <xdr:rowOff>607695</xdr:rowOff>
    </xdr:from>
    <xdr:to>
      <xdr:col>8</xdr:col>
      <xdr:colOff>1055370</xdr:colOff>
      <xdr:row>33</xdr:row>
      <xdr:rowOff>807085</xdr:rowOff>
    </xdr:to>
    <xdr:pic>
      <xdr:nvPicPr>
        <xdr:cNvPr id="43" name="图片 42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807575" y="34949765"/>
          <a:ext cx="741045" cy="199390"/>
        </a:xfrm>
        <a:prstGeom prst="rect">
          <a:avLst/>
        </a:prstGeom>
      </xdr:spPr>
    </xdr:pic>
    <xdr:clientData/>
  </xdr:twoCellAnchor>
  <xdr:twoCellAnchor>
    <xdr:from>
      <xdr:col>8</xdr:col>
      <xdr:colOff>514350</xdr:colOff>
      <xdr:row>2</xdr:row>
      <xdr:rowOff>110490</xdr:rowOff>
    </xdr:from>
    <xdr:to>
      <xdr:col>8</xdr:col>
      <xdr:colOff>909320</xdr:colOff>
      <xdr:row>2</xdr:row>
      <xdr:rowOff>983615</xdr:rowOff>
    </xdr:to>
    <xdr:pic>
      <xdr:nvPicPr>
        <xdr:cNvPr id="106" name="图片 4"/>
        <xdr:cNvPicPr>
          <a:picLocks noChangeAspect="1"/>
        </xdr:cNvPicPr>
      </xdr:nvPicPr>
      <xdr:blipFill>
        <a:blip r:embed="rId60"/>
        <a:srcRect/>
        <a:stretch>
          <a:fillRect/>
        </a:stretch>
      </xdr:blipFill>
      <xdr:spPr>
        <a:xfrm>
          <a:off x="10007600" y="1209040"/>
          <a:ext cx="39497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469900</xdr:colOff>
      <xdr:row>3</xdr:row>
      <xdr:rowOff>257810</xdr:rowOff>
    </xdr:from>
    <xdr:to>
      <xdr:col>8</xdr:col>
      <xdr:colOff>942975</xdr:colOff>
      <xdr:row>3</xdr:row>
      <xdr:rowOff>900430</xdr:rowOff>
    </xdr:to>
    <xdr:pic>
      <xdr:nvPicPr>
        <xdr:cNvPr id="107" name="图片 39"/>
        <xdr:cNvPicPr>
          <a:picLocks noChangeAspect="1" noChangeArrowheads="1"/>
        </xdr:cNvPicPr>
      </xdr:nvPicPr>
      <xdr:blipFill>
        <a:blip r:embed="rId61"/>
        <a:srcRect/>
        <a:stretch>
          <a:fillRect/>
        </a:stretch>
      </xdr:blipFill>
      <xdr:spPr>
        <a:xfrm>
          <a:off x="9963150" y="2613660"/>
          <a:ext cx="473075" cy="64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476250</xdr:colOff>
      <xdr:row>4</xdr:row>
      <xdr:rowOff>257175</xdr:rowOff>
    </xdr:from>
    <xdr:to>
      <xdr:col>8</xdr:col>
      <xdr:colOff>1005205</xdr:colOff>
      <xdr:row>4</xdr:row>
      <xdr:rowOff>1082040</xdr:rowOff>
    </xdr:to>
    <xdr:pic>
      <xdr:nvPicPr>
        <xdr:cNvPr id="108" name="Picture 2" descr="http://www.nilfisk-hb.com/UploadFile/Products/20101120163033.jpg"/>
        <xdr:cNvPicPr>
          <a:picLocks noChangeAspect="1" noChangeArrowheads="1"/>
        </xdr:cNvPicPr>
      </xdr:nvPicPr>
      <xdr:blipFill>
        <a:blip r:embed="rId62"/>
        <a:srcRect l="8571" r="16235"/>
        <a:stretch>
          <a:fillRect/>
        </a:stretch>
      </xdr:blipFill>
      <xdr:spPr>
        <a:xfrm>
          <a:off x="9969500" y="3870325"/>
          <a:ext cx="528955" cy="824865"/>
        </a:xfrm>
        <a:prstGeom prst="snipRoundRect">
          <a:avLst/>
        </a:prstGeom>
        <a:noFill/>
      </xdr:spPr>
    </xdr:pic>
    <xdr:clientData/>
  </xdr:twoCellAnchor>
  <xdr:twoCellAnchor>
    <xdr:from>
      <xdr:col>8</xdr:col>
      <xdr:colOff>479425</xdr:colOff>
      <xdr:row>5</xdr:row>
      <xdr:rowOff>321945</xdr:rowOff>
    </xdr:from>
    <xdr:to>
      <xdr:col>8</xdr:col>
      <xdr:colOff>908685</xdr:colOff>
      <xdr:row>5</xdr:row>
      <xdr:rowOff>927735</xdr:rowOff>
    </xdr:to>
    <xdr:pic>
      <xdr:nvPicPr>
        <xdr:cNvPr id="109" name="图片 39"/>
        <xdr:cNvPicPr>
          <a:picLocks noChangeAspect="1" noChangeArrowheads="1"/>
        </xdr:cNvPicPr>
      </xdr:nvPicPr>
      <xdr:blipFill>
        <a:blip r:embed="rId63"/>
        <a:srcRect/>
        <a:stretch>
          <a:fillRect/>
        </a:stretch>
      </xdr:blipFill>
      <xdr:spPr>
        <a:xfrm rot="-220377">
          <a:off x="9972675" y="5649595"/>
          <a:ext cx="429260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314325</xdr:colOff>
      <xdr:row>6</xdr:row>
      <xdr:rowOff>200025</xdr:rowOff>
    </xdr:from>
    <xdr:to>
      <xdr:col>8</xdr:col>
      <xdr:colOff>1095375</xdr:colOff>
      <xdr:row>6</xdr:row>
      <xdr:rowOff>1028700</xdr:rowOff>
    </xdr:to>
    <xdr:pic>
      <xdr:nvPicPr>
        <xdr:cNvPr id="110" name="图片 37" descr="1677150270535"/>
        <xdr:cNvPicPr>
          <a:picLocks noChangeAspect="1"/>
        </xdr:cNvPicPr>
      </xdr:nvPicPr>
      <xdr:blipFill>
        <a:blip r:embed="rId64"/>
        <a:srcRect/>
        <a:stretch>
          <a:fillRect/>
        </a:stretch>
      </xdr:blipFill>
      <xdr:spPr>
        <a:xfrm>
          <a:off x="9807575" y="6784975"/>
          <a:ext cx="7810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295275</xdr:colOff>
      <xdr:row>8</xdr:row>
      <xdr:rowOff>464820</xdr:rowOff>
    </xdr:from>
    <xdr:to>
      <xdr:col>8</xdr:col>
      <xdr:colOff>1040765</xdr:colOff>
      <xdr:row>8</xdr:row>
      <xdr:rowOff>1068705</xdr:rowOff>
    </xdr:to>
    <xdr:pic>
      <xdr:nvPicPr>
        <xdr:cNvPr id="111" name="图片 110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9788525" y="9514840"/>
          <a:ext cx="745490" cy="603885"/>
        </a:xfrm>
        <a:prstGeom prst="rect">
          <a:avLst/>
        </a:prstGeom>
      </xdr:spPr>
    </xdr:pic>
    <xdr:clientData/>
  </xdr:twoCellAnchor>
  <xdr:twoCellAnchor>
    <xdr:from>
      <xdr:col>8</xdr:col>
      <xdr:colOff>409575</xdr:colOff>
      <xdr:row>10</xdr:row>
      <xdr:rowOff>193675</xdr:rowOff>
    </xdr:from>
    <xdr:to>
      <xdr:col>8</xdr:col>
      <xdr:colOff>935355</xdr:colOff>
      <xdr:row>10</xdr:row>
      <xdr:rowOff>765175</xdr:rowOff>
    </xdr:to>
    <xdr:pic>
      <xdr:nvPicPr>
        <xdr:cNvPr id="112" name="图片 111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9902825" y="11980545"/>
          <a:ext cx="52578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485775</xdr:colOff>
      <xdr:row>9</xdr:row>
      <xdr:rowOff>371475</xdr:rowOff>
    </xdr:from>
    <xdr:to>
      <xdr:col>8</xdr:col>
      <xdr:colOff>987425</xdr:colOff>
      <xdr:row>9</xdr:row>
      <xdr:rowOff>880745</xdr:rowOff>
    </xdr:to>
    <xdr:pic>
      <xdr:nvPicPr>
        <xdr:cNvPr id="113" name="Picture 3"/>
        <xdr:cNvPicPr>
          <a:picLocks noChangeAspect="1" noChangeArrowheads="1"/>
        </xdr:cNvPicPr>
      </xdr:nvPicPr>
      <xdr:blipFill>
        <a:blip r:embed="rId67"/>
        <a:srcRect/>
        <a:stretch>
          <a:fillRect/>
        </a:stretch>
      </xdr:blipFill>
      <xdr:spPr>
        <a:xfrm>
          <a:off x="9979025" y="10888345"/>
          <a:ext cx="501650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86360</xdr:colOff>
      <xdr:row>7</xdr:row>
      <xdr:rowOff>257810</xdr:rowOff>
    </xdr:from>
    <xdr:to>
      <xdr:col>8</xdr:col>
      <xdr:colOff>1209675</xdr:colOff>
      <xdr:row>7</xdr:row>
      <xdr:rowOff>809625</xdr:rowOff>
    </xdr:to>
    <xdr:pic>
      <xdr:nvPicPr>
        <xdr:cNvPr id="2" name="图片 1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9579610" y="8290560"/>
          <a:ext cx="1123315" cy="5518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\2018&#24180;6&#26376;&#20197;&#21518;&#39033;&#30446;&#20107;&#23452;&#27719;&#24635;\2018&#24180;&#36319;&#36827;&#39033;&#30446;\2018&#24180;&#37325;&#28857;&#36319;&#36827;&#39033;&#30446;\&#28251;&#27743;&#21556;&#24029;&#31119;&#26379;&#21916;&#26469;&#30331;&#37202;&#24215;\Users\Administrator\Desktop\&#22825;&#27941;&#38470;&#23478;&#22068;&#19975;&#24609;&#37202;&#24215;\&#22825;&#27941;&#19975;&#24609;&#26631;&#20070;\&#22825;&#27941;&#19975;&#24609;&#26631;&#20070;\RecoveredExternalLink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_prog\Daten\Off_02\Q56_37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esktop\5SU%20(2)\5SU%20(1)\16%20Sep%2002%2095%25%20SD%20Estimate%20(THT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esktop\&#20462;&#25913;&#21518;5SU\RecoveredExternalLink32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esktop\5SU%20(2)\5SU%20(1)\Sheraton%20Reef%20IT%20Budg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onyfeng\Downloads\SNAP\Public\DataW\Phily3\4%20Points\SID%20MPP%204%20Points%20Philadelph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ocuments\temp\&#20013;&#21416;&amp;&#23476;&#20250;&#21416;%2020191111%20-%20JG(1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phoenixhu\Desktop\F:\Users\Administrator\AppData\Roaming\Microsoft\Excel\Users\&#21513;&#33673;\Desktop\&#31532;&#19977;&#31295;2017.11.30\Marriott&#28165;&#21333;&#26126;&#32454;\&#28145;&#22323;&#23453;&#23433;&#19975;&#24609;\&#20379;&#24212;&#21830;&#39044;&#31639;&#28165;&#21333;\Delrd_oa\h\FBFR_V3\Bplan2001\RMS-AW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Strnynt15\Public\Documents%20and%20Settings\jgitter\My%20Documents\CONVERSIONS\ADAMS%20MARK%20PORTFOLIO\Kansas\CONVERSIONS\LUCAYA\Combined%20Complex%20IT%20Budgets%20By%20Propert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tonyfeng\Downloads\I:\Documents%20and%20Settings\mpoojari\Desktop\Westin\Work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esktop\5SU%20(2)\5SU%20(1)\Project%20Managers%20CheckList%205-1-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Strnynt15\Public\Documents%20and%20Settings\jackgit\My%20Documents\aloft\Budget%20Review%2011-1-07%20release\aloft%20OSE%20Budget%2012.13.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8D6C3B33\PRE-OPENING%20BUDGET-Express%20by%20HI%20Putuo(Updated%20on%20Aug%2019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\2E9F119F\PRE-OPENING%20BUDGET-Express%20by%20HI%20Putuo(Updated%20on%20Aug%201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\27793256\PRE-OPENING%20BUDGET-Express%20by%20HI%20Putuo(Updated%20on%20Aug%2019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Nick\Desktop\JW%20CHONGQING%202015\5SU\PRE-OPENING%20BUDGET-Express%20by%20HI%20Putuo(Updated%20on%20Aug%2019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\89333A5B\PRE-OPENING%20BUDGET-Express%20by%20HI%20Putuo(Updated%20on%20Aug%201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\Strnynt15\Public\DOCUME~1\fureyp\LOCALS~1\Temp\C.Lotus.Notes.Data\16%20Sep%2002%2095%25%20SD%20Estimate%20(THT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414;&#38376;&#19975;&#24609;&#37202;&#24215;\&#31609;&#22791;&#26399;\5SU\5SU&#21508;&#37096;&#38376;&#20462;&#25913;&#65288;20190307&#65289;\IHG%20Files\Opening%20Kit\IC,CP,HI%20Brand\Hotel%20Opening%20Resource\Hotel%20Opening%20Budget\PRE-OPENING%20BUDGET%20(V3.1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steven\Desktop\C:\Users\xinghuijie\Desktop\G:\&#26032;&#24314;&#25991;&#20214;&#22841;\Users\Steven\Desktop\Users\richardxing\Desktop\&#25104;&#37117;JW\5SU\&#39044;&#31639;\&#24352;&#26195;&#36335;\1&#25307;&#26631;&#25991;&#20214;\Development%20Model%20v5.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steven\Desktop\C:\Users\xinghuijie\Desktop\G:\&#26032;&#24314;&#25991;&#20214;&#22841;\Users\xinghuijie\Documents\&#19975;&#35946;\7&#22825;&#27941;CY\&#37319;&#36141;&#37096;\5SU\5SU&#34920;&#26684;\5SU\&#20379;&#24212;&#21830;&#26356;&#26032;&#30340;&#39044;&#31639;&#28165;&#21333;10.28\Development%20Model%20v5.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\41A18C5B\Development%20Model%20v5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bernice%20zeng\AppData\Local\Microsoft\Windows\Temporary%20Internet%20Files\Content.Outlook\CEASWG46\&#21338;&#22763;&#21518;&#35770;&#25991;&#20889;&#20316;&#36164;&#26009;\&#20840;&#38754;&#39044;&#31639;&#31649;&#29702;&#20070;&#31821;\Documents%20and%20Settings\bkzw\My%20Documents\&#20854;&#20182;\&#38134;&#34892;&#21450;&#25215;&#20817;\&#21033;&#24687;&#34920;\&#21033;&#24687;&#34920;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Nick\Library\Containers\com.microsoft.Excel\Data\Documents\C:\Opening%20Kit\From%20DC\Development%20Model%20v5.1\Development%20Model%20v5.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6032;&#24314;&#25991;&#20214;&#22841;\&#25104;&#37117;JW:5SU:&#39044;&#31639;:&#24247;&#20035;&#39336;:Users\avril\Desktop\Work\&#28145;&#22323;&#23453;&#23433;JW&#19975;&#35946;&#21150;&#20844;&#36164;&#26009;\5SU%20budget\FO%20Candi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WeChat%20Files\guhaiyang540132\FileStorage\File\2019-10\SNAP\Public\DOCUME~1\tmarks\LOCALS~1\Temp\CONVERSIONS\ADAMS%20MARK%20PORTFOLIO\Kansas\CONVERSIONS\LUCAYA\Sheraton%20Reef%20IT%20Budge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steven\Desktop\C:\Users\xinghuijie\Desktop\G:\&#26032;&#24314;&#25991;&#20214;&#22841;\Users\Steven\Desktop\Users\xinghuijie\Documents\&#19975;&#35946;\7&#22825;&#27941;CY\&#37319;&#36141;&#37096;\5SU\5SU&#34920;&#26684;\5SU\&#20379;&#24212;&#21830;&#26356;&#26032;&#30340;&#39044;&#31639;&#28165;&#21333;10.28\Pre-opening%20v1.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\1024D0B4\Pre-opening%20v1.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\Strnynt15\Public\Documents%20and%20Settings\jgitter\My%20Documents\CONVERSIONS\ADAMS%20MARK%20PORTFOLIO\Kansas\CONVERSIONS\LUCAYA\Sheraton%20Reef%20IT%20Budge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esktop\&#28145;&#22323;&#23453;&#23433;&#19975;&#24609;\&#20379;&#24212;&#21830;&#39044;&#31639;&#28165;&#21333;\192.168.0.21\SharedDocs\QiandaoLake\IT%20Budget_Update\FCS%20Price%20Book%20Price%20List%20FY08%20Dealer%203DN-Chin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414;&#38376;&#19975;&#24609;&#37202;&#24215;\&#31609;&#22791;&#26399;\5SU\5SU&#21508;&#37096;&#38376;&#20462;&#25913;&#65288;20190307&#65289;\Users\Shan\Documents\Luzerne\Customer%20Doucmentation\Locations\Guangdong\Guangzhou\&#24191;&#19996;&#20113;&#28014;&#21916;&#26469;&#30331;&#37202;&#24215;\YF-02%20PA&#24037;&#20855;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ocuments\temp\2010%20TLPe%20Cost%20worksheet%20NB%20W%20Viequ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414;&#38376;&#19975;&#24609;&#37202;&#24215;\&#31609;&#22791;&#26399;\5SU\5SU&#21508;&#37096;&#38376;&#20462;&#25913;&#65288;20190307&#65289;\Users\xinghuijie\Documents\&#19975;&#35946;\7&#22825;&#27941;CY\&#37319;&#36141;&#37096;\5SU\5SU&#34920;&#26684;\&#36719;&#35013;&#37319;&#36141;\5SU&#37319;&#36141;\Users\Nick\Desktop\JW%20CHONGQING%202015\5SU\PRE-OPENING%20BUDGET-Express%20by%20HI%20Putuo(Updated%20on%20Aug%2019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35745;&#21010;%20&#31532;11&#31295;&#65288;&#20869;&#25511;&#65289;&#37325;&#25490;&#38144;&#37327;(&#23478;&#30005;&#21333;&#21015;&#65289;\2000&#24180;&#35745;&#21010;&#22823;&#32434;&#65288;&#27979;&#31639;&#6528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ocuments\temp\pasadena%20staff%20plan%207-30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\2640A49B\AP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Nick\Library\Containers\com.microsoft.Excel\Data\Documents\C:\Users\richardxing\Desktop\&#25104;&#37117;JW\5SU\&#39044;&#31639;\&#24247;&#20035;&#39336;\Opening%20Kit:From%20DC:Development%20Model%20v5.1:Pre-opening%20v1.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steven\Desktop\C:\Users\xinghuijie\Desktop\G:\&#26032;&#24314;&#25991;&#20214;&#22841;\Users\Steven\Desktop\Users\Administrator\Desktop\&#36719;&#35013;&#37319;&#36141;\5SU&#37319;&#36141;\Users\richardxing\Desktop\&#25104;&#37117;JW\5SU\&#39044;&#31639;\&#24352;&#26195;&#36335;\1&#25307;&#26631;&#25991;&#20214;\FO%20Candic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\E35F8165\FO%20Candi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E:\Users\xinghuijie\Desktop\D:\Users\steven\Desktop\&#28145;&#22323;&#21916;&#26469;&#30331;-3.16\Users\Nick\Desktop\5.6&#21495;%205SU&#20214;&#22841;\Bgs1\455&#24352;&#35273;&#38750;\FO%20Candic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Nick\Library\Containers\com.microsoft.Excel\Data\Documents\C:\Users\avril\Library\Application%20Support\Microsoft\Office\Office%202011%20AutoRecovery\FO%20Candi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gnes%20Wong\Local%20Settings\Temporary%20Internet%20Files\OLK4\PRK%20#staff%20vs%20#P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\3B6DFD25\RMS-AWB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\Strnynt15\Public\DataW\Phily3\4%20Points\SID%20MPP%204%20Points%20Philadelph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esktop\&#20462;&#25913;&#21518;5SU\RecoveredExternalLink36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esktop\&#20462;&#25913;&#21518;5SU\RecoveredExternalLink26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0707;&#22522;\&#24429;&#24180;POS\&#21512;&#21516;&#38468;&#20214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E:\Users\xinghuijie\Desktop\D:\Users\steven\Desktop\&#28145;&#22323;&#21916;&#26469;&#30331;-3.16\Volumes\NO%20NAME\&#36213;&#26195;&#26216;\5SU\Richard%20&#30830;&#35748;5SU&#25991;&#20214;\&#31532;&#20116;&#25209;\Users\Administrator\Desktop\update\&#25307;&#26631;&#28165;&#21333;\&#30005;&#23376;&#29256;\20140917\FO%20Candic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414;&#38376;&#19975;&#24609;&#37202;&#24215;\&#31609;&#22791;&#26399;\5SU\5SU&#21508;&#37096;&#38376;&#20462;&#25913;&#65288;20190307&#65289;\C\Documents%20and%20Settings\Joane%20Khoo\My%20Documents\My%20Received%20Files\SEA%20Quote%20V6%202104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\C\Documents%20and%20Settings\Jeff%20Zhang\Local%20Settings\Temporary%20Internet%20Files\Content.Outlook\3URQA3EI\Crowne%20Plaza%20Hangzhou-Sun0903%20%20(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ocuments\temp\&#29627;&#29827;&#22120;&#30399;%2020191111-JG(1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chenmeixue\Desktop\Users\steven\Desktop\&#28145;&#22323;&#21916;&#26469;&#30331;-3.16\Users\Nick\Library\Containers\com.microsoft.Excel\Data\Documents\C:\Opening%20Kit\From%20DC\Development%20Model%20v5.1\Development%20Model%20v5.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\790088BC\SID%20MPP%204%20Points%20Philadelphia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\66FF31DA\Westin%20Dallas%20Conversion%20Budget-11-29-01-for%20development.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I\&#39033;&#30446;\&#24191;&#35199;&#39033;&#30446;\&#27665;&#22823;\2007%20Quotation%20Form%20-%20v4.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414;&#38376;&#19975;&#24609;&#37202;&#24215;\&#31609;&#22791;&#26399;\5SU\5SU&#21508;&#37096;&#38376;&#20462;&#25913;&#65288;20190307&#65289;\Users\Henryjia\Desktop\&#19975;&#35946;\1-&#24191;&#19996;&#20113;&#28014;&#26032;&#20852;&#31584;&#22478;&#21916;&#26469;&#30331;&#37202;&#24215;\3-FFE%20&amp;%205SU\2-5SU\3&#65293;5SU%20list\1-&#36816;&#33829;&#37096;&#38376;&#28165;&#21333;\Revised%20F&amp;B%2020180901%20%20&#27719;&#24635;&#29256;&#26412;\OFAX_E_E1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steven\Desktop\C:\Users\xinghuijie\Desktop\G:\&#26032;&#24314;&#25991;&#20214;&#22841;\Volumes\NO%20NAME\5SU\&#20379;&#24212;&#21830;&#26356;&#26032;&#30340;&#39044;&#31639;&#28165;&#21333;10.28\PRE-OPENING%20BUDGET-Express%20by%20HI%20Putuo(Updated%20on%20Aug%2019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xinghuijie\Desktop\G:\&#26032;&#24314;&#25991;&#20214;&#22841;\&#36213;&#26195;&#26216;\5SU\Richard%20&#30830;&#35748;5SU&#25991;&#20214;\&#31532;&#20116;&#25209;\Users\Administrator\Desktop\update\&#25307;&#26631;&#28165;&#21333;\&#30005;&#23376;&#29256;\20140917\FO%20Candic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steven\Desktop\H:\Users\xinghuijie\Desktop\G:\&#26032;&#24314;&#25991;&#20214;&#22841;\&#36213;&#26195;&#26216;\5SU\Richard%20&#30830;&#35748;5SU&#25991;&#20214;\&#31532;&#20116;&#25209;\Users\Administrator\Desktop\update\&#25307;&#26631;&#28165;&#21333;\&#30005;&#23376;&#29256;\20140917\FO%20Candic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bernice%20zeng\AppData\Local\Microsoft\Windows\Temporary%20Internet%20Files\Content.Outlook\CEASWG46\&#36130;&#21153;&#20998;&#26512;1\&#29616;&#37329;&#27969;&#37327;&#34920;\&#31354;&#35843;&#20844;&#21496;&#29616;&#37329;&#27969;&#37327;&#34920;&#65288;05&#24180;&#24230;&#65289;\Documents%20and%20Settings\bkzw\&#26700;&#38754;\&#39044;&#31639;&#32534;&#21046;&#36164;&#26009;\&#28023;&#20449;&#31354;&#35843;&#39044;&#31639;&#31295;\&#25253;&#38598;&#22242;0115\&#35774;&#22791;\&#21407;&#22987;\814\13%20&#38081;&#36335;&#37197;&#20214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\40CE09CE\Pre-opening%20v1.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xinghuijie\Desktop\G:\&#26032;&#24314;&#25991;&#20214;&#22841;\Users\xinghuijie\Pictures\Users\richardxing\Desktop\&#25104;&#37117;JW\5SU\&#39044;&#31639;\&#24247;&#20035;&#39336;\Opening%20Kit:From%20DC:Development%20Model%20v5.1:Pre-opening%20v1.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C:\Users\steven\Desktop\H:\Users\xinghuijie\Desktop\G:\&#26032;&#24314;&#25991;&#20214;&#22841;\Users\richardxing\Desktop\&#25104;&#37117;JW\5SU\&#39044;&#31639;\&#24247;&#20035;&#39336;\Opening%20Kit:From%20DC:Development%20Model%20v5.1:Pre-opening%20v1.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E:\Users\xinghuijie\Desktop\C:\Users\steven\Desktop\C:\Users\xinghuijie\Desktop\G:\&#26032;&#24314;&#25991;&#20214;&#22841;\5SU\&#20379;&#24212;&#21830;&#26356;&#26032;&#30340;&#39044;&#31639;&#28165;&#21333;10.28\PRE-OPENING%20BUDGET-Express%20by%20HI%20Putuo(Updated%20on%20Aug%2019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Strnynt15\Public\Documents%20and%20Settings\jackgit\My%20Documents\aloft\Budget%20Review%2011-1-07%20release\aloft%20OSE%20Budget%2012%2017%202007%20nick%20lak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esktop\&#20462;&#25913;&#21518;5SU\RecoveredExternalLink4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Strnynt15\Public\windows\TEMP\Openings\Forms\Templates\jg%20-%20os%20&amp;%20e%20new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6BIZCTR"/>
      <sheetName val="Input Sheet"/>
      <sheetName val="PTER Assumptions"/>
      <sheetName val="Assumptions"/>
      <sheetName val="Support Assumption1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dex"/>
      <sheetName val="Capital Structure"/>
      <sheetName val="Info"/>
      <sheetName val="Starwood Summary"/>
      <sheetName val="DO NO DELETE"/>
      <sheetName val="i-Services (a La Carte Text)"/>
      <sheetName val="制费-分月"/>
      <sheetName val="PO Office - Bran"/>
      <sheetName val="Glassware"/>
      <sheetName val="Glassware Candles"/>
      <sheetName val="Buffetware"/>
      <sheetName val="Public Area"/>
      <sheetName val="SPOOON"/>
      <sheetName val="F&amp;B Special Glassware"/>
      <sheetName val="Guidelines"/>
      <sheetName val="Positioning Local"/>
      <sheetName val="Positioning Int'l"/>
      <sheetName val="Physical Environment"/>
      <sheetName val="Economic Environment"/>
      <sheetName val="Economic Indicators"/>
      <sheetName val="Political Environment"/>
      <sheetName val="Socio-Cultural Environment"/>
      <sheetName val="Destination Arrival Environment"/>
      <sheetName val="Geo Arrivals"/>
      <sheetName val="Geo Origins"/>
      <sheetName val="Industry Trends"/>
      <sheetName val="Contract Cover"/>
      <sheetName val="Contract_Cover"/>
      <sheetName val="New HW &amp; 3700 SW"/>
      <sheetName val="网络合计"/>
      <sheetName val=" Preopening Budget"/>
      <sheetName val="Summary"/>
      <sheetName val="Budget Recap"/>
      <sheetName val="OFFICE SPACE"/>
      <sheetName val="A &amp; G"/>
      <sheetName val="Mktg Dept"/>
      <sheetName val="HR"/>
      <sheetName val="Acctg"/>
      <sheetName val="Engineering"/>
      <sheetName val="ROOMS "/>
      <sheetName val="Laundry"/>
      <sheetName val="S.E."/>
      <sheetName val="Kids Club"/>
      <sheetName val="Pool"/>
      <sheetName val="SPA"/>
      <sheetName val="Recreation"/>
      <sheetName val="Club house"/>
      <sheetName val="Culinary"/>
      <sheetName val="F &amp; B Front of House"/>
      <sheetName val="Owner Cover"/>
      <sheetName val="Gym,Pool"/>
      <sheetName val="AV Eqpt"/>
      <sheetName val="OWNER"/>
      <sheetName val="Cover page"/>
      <sheetName val="标牌Signage"/>
      <sheetName val="客房用品GR Amenities"/>
      <sheetName val="家具Funtion"/>
      <sheetName val="托盘F&amp;B"/>
      <sheetName val="管事部OE-Stewarding"/>
      <sheetName val="车类OE-Trolley"/>
      <sheetName val="消防设备Security Eqpt"/>
      <sheetName val="员工OE-Staff"/>
      <sheetName val="人力资源HR&amp;Training Equipment"/>
      <sheetName val="销售部S&amp;M Eqpt"/>
      <sheetName val="Telecommunications"/>
      <sheetName val="制服Uniform"/>
      <sheetName val="酒吧Bar Utensil"/>
      <sheetName val="金银器G&amp;Silverware"/>
      <sheetName val="瓷器"/>
      <sheetName val="玻璃器皿"/>
      <sheetName val="不锈钢Flatware-1"/>
      <sheetName val="布菲Hollowares"/>
      <sheetName val="GR Printing"/>
      <sheetName val="Exec Priting"/>
      <sheetName val="FO Printing"/>
      <sheetName val="S&amp;M Printing"/>
      <sheetName val="F&amp;B Printing"/>
      <sheetName val="洗衣房药水HSK Supplies"/>
      <sheetName val="BOH Printing"/>
      <sheetName val="后线办公家具"/>
      <sheetName val="保险箱"/>
      <sheetName val="工程"/>
      <sheetName val="F&amp;B Supplies"/>
      <sheetName val="文具"/>
      <sheetName val="办公文具"/>
      <sheetName val="文具用品"/>
      <sheetName val="餐饮杂件"/>
      <sheetName val="仓库备货"/>
      <sheetName val="一次性用品GR Supplies"/>
      <sheetName val="客房用具HSK Eqpt"/>
      <sheetName val="前厅OE-Front Desk"/>
      <sheetName val="Sheet4"/>
      <sheetName val="2.B Guestrooms-Linen &amp; Towel"/>
      <sheetName val="2.C Guestrooms-Room Supply"/>
      <sheetName val="2.D Guestrooms-Key Item"/>
      <sheetName val="2.E Bathrooms-Amenities"/>
      <sheetName val=" 3.A AV Equipmen"/>
      <sheetName val="4.A First Aid"/>
      <sheetName val="4.B Fire Safe"/>
      <sheetName val="5.A mat"/>
      <sheetName val="5.B FO Trolley&amp;Equipment"/>
      <sheetName val="6 Cleaning Equipment&amp;Tools"/>
      <sheetName val="7.A Houskeeping trolley "/>
      <sheetName val="7.B Laundry &amp;Uniform supply"/>
      <sheetName val="8.A glassware"/>
      <sheetName val="8.B Chinaware"/>
      <sheetName val="8.C Flatware"/>
      <sheetName val="8.D Banquet Furniture"/>
      <sheetName val="8.E F&amp;B Trolley and Stewarding"/>
      <sheetName val="8.F Buffet Display"/>
      <sheetName val="8.G F&amp;B Linen"/>
      <sheetName val="8.H Bar Equipment"/>
      <sheetName val="8.L Kitchen Paper Supply"/>
      <sheetName val="9. Recreation Supply"/>
      <sheetName val="10.A Uniform-Paris"/>
      <sheetName val="10.B Uniform"/>
      <sheetName val="11 ENG Mechanical"/>
      <sheetName val="12.A Office Furniture"/>
      <sheetName val="12.B Office Equipment"/>
      <sheetName val="12.C Staff Canteen"/>
      <sheetName val="12.D Staff Dormitory"/>
      <sheetName val="12.E Staff Lockers"/>
      <sheetName val="12.F Safes"/>
      <sheetName val="13 Printing "/>
      <sheetName val="14.Apartment Equipments"/>
      <sheetName val="16.A Communication System"/>
      <sheetName val="16.B Retail Shop"/>
      <sheetName val="17Japanese Restaurant"/>
      <sheetName val="Summary (2)"/>
      <sheetName val="2.A Rooms-Bed"/>
      <sheetName val="8I Chafing Dish &amp; Holloware"/>
      <sheetName val="8 J Chinese Kitchen Utensil"/>
      <sheetName val="8K Western Kitchen Utensil"/>
      <sheetName val="budget"/>
      <sheetName val="MHR-001 Office Equipment会议及办公用品"/>
      <sheetName val="MHR-002 Store Equipment 库房设备"/>
      <sheetName val="MHR-003 货架"/>
      <sheetName val="MHR-004 制服管理系统"/>
      <sheetName val="MHR-005 Printing 员工印刷品"/>
      <sheetName val="MHR-006 Facility addociate-HR"/>
      <sheetName val="MHR-007 Kitchen Utensil员工厨房厨具"/>
      <sheetName val="MHR-008 Cafeteria员工餐厅设备"/>
      <sheetName val="MHR-009EngineeringTools工程部工具及设备"/>
      <sheetName val="MHR-010 Security Equipment保安部器材"/>
      <sheetName val="MHR-011 Safe Box for Front前台保险柜"/>
      <sheetName val="MHR-012 FO Equipment前台设备"/>
      <sheetName val="MHR-013 HSKP&amp;ClubTowel 客房和健身房毛巾"/>
      <sheetName val="MHR-014 HSKP Linen Dovet 客房布草"/>
      <sheetName val="MHR-015 Uniform制服"/>
      <sheetName val="MHR-016 Shoes鞋"/>
      <sheetName val="MHR-017 Socks 袜子"/>
      <sheetName val="MHR-018 Room Equipment 客房电器"/>
      <sheetName val="MHR-019 客房小冰箱"/>
      <sheetName val="MHR-020 客房保险箱"/>
      <sheetName val="MHR-021GR leather客房皮具     "/>
      <sheetName val="MHR-022 客房木制品"/>
      <sheetName val="MHR-023 Room Equipment客房杂项"/>
      <sheetName val="MHR-024 Room Slipper拖鞋"/>
      <sheetName val="MHR-025 Room Glass&amp;Cup客房玻璃器皿"/>
      <sheetName val="MHR-026 Room Printing客房印刷品"/>
      <sheetName val="MHR-027 Laundry Misc洗衣房用品"/>
      <sheetName val="MHR-028 LaundryChemical洗衣房化学用品"/>
      <sheetName val="MHR-029 HSKP Chemical客房化学品"/>
      <sheetName val="MHR-030 HSKPCleaningEqt客房清洁设备"/>
      <sheetName val="MHR-031 Cleaning Tools客房清洁工具"/>
      <sheetName val="MHR-032 Guest Supplier客用消耗品"/>
      <sheetName val="MHR-033 HSKP Paper客房纸品"/>
      <sheetName val="MHR-034 Room Carpet客房地垫"/>
      <sheetName val="MHR-034 Room Carpet客房地垫1"/>
      <sheetName val="MHR-035 Room Tea&amp;Coffee客房咖啡茶包"/>
      <sheetName val="MHR-036 健身房及泳池"/>
      <sheetName val="MHR-037 Service Trolley服务车前厅"/>
      <sheetName val="MHR-038 Service Trolley服务车客房"/>
      <sheetName val="MHR-039 Service Trolley服务车餐饮"/>
      <sheetName val="MHR-040 Chineseware 中餐宴会瓷器"/>
      <sheetName val="MHR-041 Westenware西餐宴会瓷器"/>
      <sheetName val="MHR-042 Chinaware 西餐瓷器"/>
      <sheetName val="MHR-043 Lobby Chinaware大堂吧瓷器"/>
      <sheetName val="MHR-044 Chinaware 中餐VIP瓷器"/>
      <sheetName val="MHR-045 Chinaware 中餐骨瓷"/>
      <sheetName val="MHR-046 Jap Chinaware日式餐厅瓷器"/>
      <sheetName val="MHR-047 Buffe Chinaware自助餐瓷器"/>
      <sheetName val="MHR-048 Club Lounge行政酒廊瓷器"/>
      <sheetName val="MHR-049 Silverware中餐金银器"/>
      <sheetName val="MHR-050 Buffetware自助餐用具"/>
      <sheetName val="MHR-051 Glassware玻璃器皿"/>
      <sheetName val="MHR-052 Holloware不锈钢器皿"/>
      <sheetName val="MHR-053 Chafingdish自助餐炉"/>
      <sheetName val="MHR-054 Flatware西餐刀叉"/>
      <sheetName val="MHR-055 Kitchen Utensil西餐厨具"/>
      <sheetName val="MHR-056 Bar Utensil酒吧用具"/>
      <sheetName val="MHR-057 CKUtensil中、宴会厨房用具"/>
      <sheetName val="MHR-058 JAPK Utensil日式厨房用具"/>
      <sheetName val="MHR-059 Banquet Cart宴会保温车"/>
      <sheetName val="MHR-060 F&amp;B Linen餐饮布草"/>
      <sheetName val="MHR-061 Banquet Furniture"/>
      <sheetName val="MHR-062F&amp;B Cleaning Tools餐饮清洁工具"/>
      <sheetName val="MHR-063 F&amp;BSTW Equipment杯碟格及车"/>
      <sheetName val="MHR-064 Tray&amp;Containers食品盘及盒"/>
      <sheetName val="MHR-065 F&amp;B Chemical 餐饮化工品"/>
      <sheetName val="MHR-066 F&amp;B Printing餐饮印刷品"/>
      <sheetName val="MHR-067 F&amp;B Suppliers餐饮运作物品"/>
      <sheetName val="MHR-068 F&amp;B Leather餐饮皮制品"/>
      <sheetName val="MHR-069 F&amp;B Misc餐饮杂项"/>
      <sheetName val="MHR-070 OUTSIDE CATERING 餐饮外卖用品"/>
      <sheetName val="MHR-071 食品化验室"/>
      <sheetName val="18COMPUT"/>
      <sheetName val="19 POS"/>
      <sheetName val="DATA"/>
      <sheetName val="Var"/>
      <sheetName val="Occ &amp; Rate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Discount"/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  <sheetName val="总人口"/>
      <sheetName val="MP2"/>
      <sheetName val="Inv Spread"/>
      <sheetName val="利息7月-8月"/>
      <sheetName val="利息8月-9月"/>
      <sheetName val="利息9月-10月"/>
      <sheetName val="10-11月"/>
      <sheetName val="11月-12月"/>
      <sheetName val="12-1月"/>
      <sheetName val="1-2月"/>
      <sheetName val="Mp-team 1"/>
      <sheetName val="Combo"/>
      <sheetName val="Discount Factors Reseller"/>
      <sheetName val="Table"/>
      <sheetName val="Cover"/>
      <sheetName val="Legal Disclaimer"/>
      <sheetName val="Rooms Assumptions"/>
      <sheetName val="1. Hotel Car "/>
      <sheetName val="2.A Guestrooms-Bed"/>
      <sheetName val="2.E Guestrooms-Amenities"/>
      <sheetName val="3.AV Equipment"/>
      <sheetName val="4.First AID &amp; Fire Safety"/>
      <sheetName val="5.B FO Trolley &amp; Equipment"/>
      <sheetName val="6.Cleaning Equipent&amp;Tools."/>
      <sheetName val="7A.Houskeeping trolley "/>
      <sheetName val="7B.Laundry supply"/>
      <sheetName val="7C. Housekeeping-M"/>
      <sheetName val="7D.SPA Misc"/>
      <sheetName val="F&amp;B Assumptions"/>
      <sheetName val="8.E F&amp;B Trolley &amp; Stewarding"/>
      <sheetName val="8.I Chafing Dish and Holloware"/>
      <sheetName val="8.J CHN KU"/>
      <sheetName val="8.K W KU"/>
      <sheetName val="8.M CHN PDR"/>
      <sheetName val="8N. Asian"/>
      <sheetName val="8.O Asian. Rst."/>
      <sheetName val="9.A Recreation"/>
      <sheetName val="10. Uniforms"/>
      <sheetName val="11. Engineering"/>
      <sheetName val="12.C Office Printing"/>
      <sheetName val="12.D Staff Canteen"/>
      <sheetName val="12.E Staff Dormitory"/>
      <sheetName val="12.F Staff Looker"/>
      <sheetName val="12.G FO and FIN Safes"/>
      <sheetName val="13. Communication Equipment."/>
      <sheetName val="14. Collateral"/>
      <sheetName val="15. Retail Shop"/>
      <sheetName val="16. GM Apartment"/>
      <sheetName val="Overview - Categories"/>
      <sheetName val="Room Chart"/>
      <sheetName val="Dormitory "/>
      <sheetName val="OFFER"/>
      <sheetName val="Units of Measurement"/>
      <sheetName val="POWER ASSUMPTIONS"/>
      <sheetName val=" Bundled Discount for Brands"/>
      <sheetName val="网络"/>
      <sheetName val="_REF!"/>
      <sheetName val="Sheet1"/>
      <sheetName val="Sheet2"/>
      <sheetName val="Sheet3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XL4Poppy"/>
      <sheetName val="Toolbox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G.1R-Shou COP Gf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22号"/>
      <sheetName val="gvl"/>
      <sheetName val="SW-TEO"/>
      <sheetName val="所得税凭证抽查"/>
      <sheetName val="资产负债表及损益表"/>
      <sheetName val="重要内部交易"/>
      <sheetName val="财务费用"/>
      <sheetName val="管理费用"/>
      <sheetName val="目录"/>
      <sheetName val="营业费用"/>
      <sheetName val="制造费用"/>
      <sheetName val="会计事项调整表"/>
      <sheetName val="企业表一"/>
      <sheetName val="GP analysis Per month"/>
      <sheetName val="Sales breakdown "/>
      <sheetName val="MA Adj. Test"/>
      <sheetName val="POWERASSUMPTIONS"/>
      <sheetName val="华泰"/>
      <sheetName val="华意"/>
      <sheetName val="POWER ASSUMPTION"/>
      <sheetName val="Material Planning-CommScope"/>
      <sheetName val="Main"/>
      <sheetName val="Variables"/>
      <sheetName val="清单1"/>
      <sheetName val="IT Budgetary Summary"/>
      <sheetName val="A.Cabling System"/>
      <sheetName val="B.LAN&amp;WAN System"/>
      <sheetName val="C.IPCC System"/>
      <sheetName val="D.Server"/>
      <sheetName val="E.UPS System"/>
      <sheetName val="F.Raised Floor System"/>
      <sheetName val="G.FM200 System"/>
      <sheetName val="H.HVAC System"/>
      <sheetName val="J.Security System"/>
      <sheetName val="K.Recording System"/>
      <sheetName val="L.Payroll  System"/>
      <sheetName val="O.FAX Server System"/>
      <sheetName val="Drivers"/>
      <sheetName val="Price Book"/>
      <sheetName val="Detail"/>
      <sheetName val="Linux-Hardware Detail"/>
      <sheetName val="#REF!"/>
      <sheetName val="Summary 1"/>
      <sheetName val="Summary 2"/>
      <sheetName val="抗拔桩试桩"/>
      <sheetName val="抗拔桩锚桩"/>
      <sheetName val="工程抗压桩"/>
      <sheetName val="工程抗拔桩"/>
      <sheetName val="BOL Summary"/>
      <sheetName val="Costing"/>
      <sheetName val="BOQ-Overview"/>
      <sheetName val="F&amp;B POS"/>
      <sheetName val="ICT-Matrix"/>
      <sheetName val="SOW"/>
      <sheetName val="Control_Sheet"/>
      <sheetName val="Version Control History"/>
      <sheetName val="TemplateVersion"/>
      <sheetName val="Lookup Tables"/>
      <sheetName val="START"/>
      <sheetName val="Materials Control"/>
      <sheetName val="V6 &amp; V7"/>
      <sheetName val="Suite 8"/>
      <sheetName val="Opera"/>
      <sheetName val="Vision for Micros"/>
      <sheetName val="Opera PMS &amp; SC Match"/>
      <sheetName val="CRIS"/>
      <sheetName val="Interfaces"/>
      <sheetName val="Opera Revenue Management"/>
      <sheetName val="Discontinued Products"/>
      <sheetName val="MFF - OEM"/>
      <sheetName val="MFF - Referral"/>
      <sheetName val="MFF - MAC"/>
      <sheetName val="CCS - Opera Activities"/>
      <sheetName val="myFidelio.net"/>
      <sheetName val="Service"/>
      <sheetName val="Inter-Company Rates EAME"/>
      <sheetName val="Abbreviations"/>
      <sheetName val="HSKP采购清单"/>
      <sheetName val="HSKP采购清单汇总"/>
      <sheetName val="开荒物资预算"/>
      <sheetName val="开业前需要采购的清洁剂及一次性用品"/>
      <sheetName val="HSKP开荒预算及清洁剂、一次性用品汇总"/>
      <sheetName val="Departmental P&amp;L - Overheads De"/>
      <sheetName val="RecoveredExternalLink1"/>
      <sheetName val="IT"/>
      <sheetName val="SOE"/>
      <sheetName val="FF&amp;E"/>
      <sheetName val="SOE (2)"/>
      <sheetName val="Readme"/>
      <sheetName val="Upgrade$"/>
      <sheetName val="Price INDEX"/>
      <sheetName val="Countries"/>
      <sheetName val="UBIS"/>
      <sheetName val="UIS"/>
      <sheetName val="WinVoice"/>
      <sheetName val="e-Connect"/>
      <sheetName val="JobQ"/>
      <sheetName val="e-Engineering"/>
      <sheetName val="PM System"/>
      <sheetName val="e-Concierge"/>
      <sheetName val="i-Services (Cisco)"/>
      <sheetName val="i-Services (Nortel)"/>
      <sheetName val="i-Services (Avaya)"/>
      <sheetName val="i-Services (Alcatel)"/>
      <sheetName val="i-Services (Teledex &amp; NEC)"/>
      <sheetName val="i-Services (a La Carte Graphic)"/>
      <sheetName val="OneSuite"/>
      <sheetName val="i-Suite"/>
      <sheetName val="IP Net Center"/>
      <sheetName val="WinExpress"/>
      <sheetName val="WinSuite"/>
      <sheetName val="MIM"/>
      <sheetName val="WinFax"/>
      <sheetName val="Connect "/>
      <sheetName val="e-Connect (HIDE)"/>
      <sheetName val="e-Engineering (HIDE)"/>
      <sheetName val="IPNC"/>
      <sheetName val="PMS"/>
      <sheetName val="POS"/>
      <sheetName val="Peripherals Devices"/>
      <sheetName val="COST INDEX"/>
      <sheetName val="WV Ports Calculator"/>
      <sheetName val="calc"/>
      <sheetName val="i-Services "/>
      <sheetName val="Read Me First "/>
      <sheetName val="FCS WinSuite"/>
      <sheetName val=" FCS WinVoice (Full)"/>
      <sheetName val="FCS WinFax"/>
      <sheetName val="FCS Connect"/>
      <sheetName val="FCS i-Services"/>
      <sheetName val="HW SW PreReq"/>
      <sheetName val="Connect_"/>
      <sheetName val="i-Services_"/>
      <sheetName val="Read_Me_First_"/>
      <sheetName val="_Bundled_Discount_for_Brands"/>
      <sheetName val="FCS_WinSuite"/>
      <sheetName val="_FCS_WinVoice_(Full)"/>
      <sheetName val="WV_Ports_Calculator"/>
      <sheetName val="FCS_WinFax"/>
      <sheetName val="FCS_Connect"/>
      <sheetName val="FCS_i-Services"/>
      <sheetName val="HW_SW_PreReq"/>
      <sheetName val="Dept."/>
      <sheetName val="F&amp;B餐饮部-FFE&amp;OSE"/>
      <sheetName val="HR人力资源部-FFE&amp;OSE"/>
      <sheetName val="WORKOUT健身中心-FFE&amp;OSE"/>
      <sheetName val="ROOMS房务部-FFE&amp;OSE"/>
      <sheetName val="STW管事部-FFE&amp;OSE"/>
      <sheetName val="Concierge礼宾部-FFE&amp;OSE"/>
      <sheetName val="ENG工程部-FFE&amp;OSE"/>
      <sheetName val="FIN财务部-FFE&amp;OSE"/>
      <sheetName val="SEC安全部-FFE&amp;OSE"/>
      <sheetName val="EO行政办-FFE&amp;OSE"/>
      <sheetName val="Detail (2)"/>
      <sheetName val="ITEM DETAILS"/>
      <sheetName val="OrderConfirmation"/>
      <sheetName val="CY-001办公用品"/>
      <sheetName val="CY-003仓库及收货"/>
      <sheetName val="CY-004销售部印刷品"/>
      <sheetName val="CY-009安保及医疗"/>
      <sheetName val="MPP"/>
      <sheetName val="1. Guestrooms"/>
      <sheetName val="CY-007员工厨房厨具"/>
      <sheetName val="Instructions"/>
      <sheetName val="Initialise"/>
      <sheetName val="Hotel Floor Plan"/>
      <sheetName val="Consolidated Budget"/>
      <sheetName val="Summary Pivot Report"/>
      <sheetName val="Cost Worksheet"/>
      <sheetName val="SUN BO Costs"/>
      <sheetName val="Navision"/>
      <sheetName val="PO INV Costs"/>
      <sheetName val="CALL ACCT Costs"/>
      <sheetName val="Micros POS Costs"/>
      <sheetName val="MF Training"/>
      <sheetName val="Notes"/>
      <sheetName val="Inflation"/>
      <sheetName val="Historical P&amp;L"/>
      <sheetName val="P&amp;L Build-up"/>
      <sheetName val="Third Party Financials"/>
      <sheetName val="Project Costs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Cover page "/>
      <sheetName val="AP Summary"/>
      <sheetName val="AP-03 Conference Equipment"/>
      <sheetName val="AP-04 HSKP Down Feather"/>
      <sheetName val="AP-05 Bathroom Amentities "/>
      <sheetName val="AP-07 Bedstead &amp; Extra Bed"/>
      <sheetName val="AP-08 Fire safety Equipment"/>
      <sheetName val="AP-09 Chafing Dish"/>
      <sheetName val="AP-10"/>
      <sheetName val="AP-11 Chinaware"/>
      <sheetName val="AP-12 Glassware"/>
      <sheetName val="AP-13 Hollowware"/>
      <sheetName val="AP-14 HSKP、F&amp;B Cleaning tools"/>
      <sheetName val="AP-14-A Pioneering tools"/>
      <sheetName val="AP-15 Communication Equipment"/>
      <sheetName val="AP-15-A Communication Equipment"/>
      <sheetName val="AP-16 Buffet Decoration"/>
      <sheetName val="AP-17 HSKP、Stewarding chemicals"/>
      <sheetName val="AP-18 Engineering Tools "/>
      <sheetName val="AP-19 Floor Cleaning Equipment"/>
      <sheetName val="AP-20 Staff Canteen"/>
      <sheetName val="AP-21 Guestroom supply"/>
      <sheetName val="AP-22 Storage shelves"/>
      <sheetName val="AP-23 IT system"/>
      <sheetName val="AP-24 Stewarding"/>
      <sheetName val="AP-25 Westen Kitchen Utensils"/>
      <sheetName val="AP-26 Laundry Supply"/>
      <sheetName val="AP-27 Safe Deposit Box for FO&amp;F"/>
      <sheetName val="AP-28 Office Equipment"/>
      <sheetName val="AP-29 Office Stationery"/>
      <sheetName val="AP-30 F&amp;B Paper Supply"/>
      <sheetName val="AP-31-Printing"/>
      <sheetName val="AP-32 Staff Shoes &amp; Socks"/>
      <sheetName val="AP-33 Staff Lockers"/>
      <sheetName val="AP-34 Trolley for FO&amp;HSKP"/>
      <sheetName val="AP-35 FO Equipment "/>
      <sheetName val="AP-36 Staff Uniform"/>
      <sheetName val="AP-37 Torlley For F &amp; B "/>
      <sheetName val="AP-38 Health Club Equipment"/>
      <sheetName val="AP-39 Hotel Misc"/>
      <sheetName val="AP-40 HR Equipment"/>
      <sheetName val="AP-41 Staff Dormitory Linen"/>
      <sheetName val="Hotel Profile"/>
      <sheetName val="Leadtime"/>
      <sheetName val="1.1 Rooms"/>
      <sheetName val="1.2 Uniform"/>
      <sheetName val="2.1 Front Desk"/>
      <sheetName val="2.2 Concierge"/>
      <sheetName val="2.3 Magic Center"/>
      <sheetName val="2.4 Business Center"/>
      <sheetName val="3.1 Health Club&amp;GYM"/>
      <sheetName val="3.2 Pool"/>
      <sheetName val="3.3 Change Room"/>
      <sheetName val="3.4 SPA"/>
      <sheetName val="3.5 kid's Club"/>
      <sheetName val="4.1 F&amp;B Outlet OE Par Stock"/>
      <sheetName val="4.2 F&amp;B Outlet OE Total Number"/>
      <sheetName val="4.3 BANQUET"/>
      <sheetName val="4.4 KITCHEN"/>
      <sheetName val="4.5 STEWARD"/>
      <sheetName val="4.6 F&amp;B OTHERS"/>
      <sheetName val="5.1 STAFF CANTEEN"/>
      <sheetName val="5.2 STAFF LOCKER ROOM"/>
      <sheetName val="5.3 DORMITORY"/>
      <sheetName val="5.4 CLINIC"/>
      <sheetName val="5.5 STAFF FAC OTHERS"/>
      <sheetName val="6. HR"/>
      <sheetName val="7. ENG"/>
      <sheetName val="8. S&amp;M"/>
      <sheetName val="9. Security"/>
      <sheetName val="10. Finance"/>
      <sheetName val="11. BOH"/>
      <sheetName val="12. BOH Printing"/>
      <sheetName val="13. Vehicle"/>
      <sheetName val="Starwood_Summary"/>
      <sheetName val="Linux-Hardware_Detail"/>
      <sheetName val="Support_Assumption1"/>
      <sheetName val="DO_NO_DELETE"/>
      <sheetName val="OA-Email"/>
      <sheetName val="PackingList"/>
      <sheetName val="Formulas"/>
      <sheetName val="sales &amp; marketing  Costs"/>
      <sheetName val="Constants"/>
      <sheetName val="Model Room "/>
      <sheetName val="Club lounge"/>
      <sheetName val="Fitness Ctr- pool"/>
      <sheetName val="Garage dept"/>
      <sheetName val="F &amp; B culinary"/>
      <sheetName val="  OS &amp; E -ordered"/>
      <sheetName val="Summary Page"/>
      <sheetName val="In room Amenities"/>
      <sheetName val="BTG Items items"/>
      <sheetName val="FO"/>
      <sheetName val="HK|LD"/>
      <sheetName val="Maid station for Hotel Blk"/>
      <sheetName val="Meeting Room"/>
      <sheetName val="Security &amp; Receiving"/>
      <sheetName val="Hygiene Lab"/>
      <sheetName val="Office furniture"/>
      <sheetName val="Office Equipment"/>
      <sheetName val="Walkie Talkie"/>
      <sheetName val="Canteen|Lockers"/>
      <sheetName val="First Aid Station"/>
      <sheetName val="Training Equipment"/>
      <sheetName val="Uniform and name tag"/>
      <sheetName val="Staff Lounge"/>
      <sheetName val="Transportation (Buggies)"/>
      <sheetName val="Transport (Truck|coach|Limo)"/>
      <sheetName val="summary of F&amp;B Outlet"/>
      <sheetName val="F&amp;B Linen"/>
      <sheetName val="Glassware (Crystal)"/>
      <sheetName val="Silverware"/>
      <sheetName val="Silver plated ware for PDR"/>
      <sheetName val="Chinaware (Bone China)"/>
      <sheetName val="Chinaware (Bone China-Banquet)"/>
      <sheetName val="Bar Equipment"/>
      <sheetName val="Menu covers"/>
      <sheetName val="Accessory"/>
      <sheetName val="Banquet Furniture"/>
      <sheetName val="Kitchen Utensils"/>
      <sheetName val="Stewarding"/>
      <sheetName val="Buffet Decor"/>
      <sheetName val="Gym"/>
      <sheetName val="Exchange Rate"/>
      <sheetName val="Consolidate for BTG items"/>
      <sheetName val="Consolidate for Kitchen Eqmt"/>
      <sheetName val="1. Rooms-Bodu"/>
      <sheetName val="1. Rooms-Anantara"/>
      <sheetName val="1. Rooms-Pavillion"/>
      <sheetName val="1. HK-Bodu"/>
      <sheetName val="1. HK-Anantara"/>
      <sheetName val="1. HK-Pavillion"/>
      <sheetName val="2.FO-Bodu"/>
      <sheetName val="2.FO-Anantara"/>
      <sheetName val="2.FO-Pavillion"/>
      <sheetName val="3.POMEC"/>
      <sheetName val="4.FB Bodu-Coffee shop"/>
      <sheetName val="5.FB Bodu-Bar"/>
      <sheetName val="6.Bodu-Kitchen"/>
      <sheetName val="7. Uniforms"/>
      <sheetName val="8.Staff Canteen"/>
      <sheetName val="8.Staff recreation"/>
      <sheetName val="9.Sport "/>
      <sheetName val="10.Office"/>
      <sheetName val="11.Computer "/>
      <sheetName val="Template"/>
      <sheetName val="Cost Summary"/>
      <sheetName val="T&amp;C"/>
      <sheetName val="CalculationTable"/>
      <sheetName val="OS&amp;E vs FF&amp;E vs IT"/>
      <sheetName val="8.CKinfe and fork "/>
      <sheetName val="8.G Chafing Dish and Holloware"/>
      <sheetName val="8.I CHN KU"/>
      <sheetName val="8.J W KU"/>
      <sheetName val="9. Recreation"/>
      <sheetName val="8.K Kitchen Paper Supply"/>
      <sheetName val="Apartment"/>
      <sheetName val="SURVEY"/>
      <sheetName val="GENERAL QUESTIONS"/>
      <sheetName val="List"/>
      <sheetName val="#REF"/>
      <sheetName val="Admin"/>
      <sheetName val="Conditions"/>
      <sheetName val="Cur"/>
      <sheetName val="Comments"/>
      <sheetName val="plans"/>
      <sheetName val="Home"/>
      <sheetName val="Sum1-HI"/>
      <sheetName val="GR-d"/>
      <sheetName val="PA-d"/>
      <sheetName val="KBB"/>
      <sheetName val="LD"/>
      <sheetName val="CS"/>
      <sheetName val="Sp"/>
      <sheetName val="RB-s"/>
      <sheetName val="RBTh-s"/>
      <sheetName val="CBFurn"/>
      <sheetName val="CB"/>
      <sheetName val="GR-e"/>
      <sheetName val="GR-s"/>
      <sheetName val="FH"/>
      <sheetName val="OE-Misc"/>
      <sheetName val="LI"/>
      <sheetName val="LO"/>
      <sheetName val="LF"/>
      <sheetName val="RS"/>
      <sheetName val="HK"/>
      <sheetName val="OA"/>
      <sheetName val="EA"/>
      <sheetName val="SEC"/>
      <sheetName val="StH"/>
      <sheetName val="BH"/>
      <sheetName val="K-s"/>
      <sheetName val="Stew"/>
      <sheetName val="U-s"/>
      <sheetName val="MM-s"/>
      <sheetName val="Med-s"/>
      <sheetName val="Off-lay"/>
      <sheetName val="ScopeHilt"/>
      <sheetName val="Swisscom"/>
      <sheetName val="Table of Content"/>
      <sheetName val="B BLDG1"/>
      <sheetName val="OS &amp; E Westin"/>
      <sheetName val="Fact Sheet"/>
      <sheetName val="Key Contacts"/>
      <sheetName val="GM"/>
      <sheetName val="Sales"/>
      <sheetName val="Sales propietary items"/>
      <sheetName val="Revenue Mgmt proprietary items"/>
      <sheetName val="Payroll"/>
      <sheetName val="Finance"/>
      <sheetName val="Records Mgmt -"/>
      <sheetName val="Rooms"/>
      <sheetName val="F&amp;B"/>
      <sheetName val="Westin Brand"/>
      <sheetName val="Sheraton Brand"/>
      <sheetName val="FPbS Brand"/>
      <sheetName val="Mgmnt Inventory"/>
      <sheetName val="LOA recap"/>
      <sheetName val="Severance"/>
      <sheetName val="STD - Unum Provident"/>
      <sheetName val="Contract Abstract"/>
      <sheetName val="Lease Abstract"/>
      <sheetName val="License &amp; Permit Abstract"/>
      <sheetName val="Service Agreement Abstract"/>
      <sheetName val="西餐不锈钢杂件OK"/>
      <sheetName val="散件OK"/>
      <sheetName val="西餐餐饮车类OK"/>
      <sheetName val="酒店纸品OK"/>
      <sheetName val="不锈钢刀叉OK"/>
      <sheetName val="玻璃类OK"/>
      <sheetName val="西餐瓷器OK "/>
      <sheetName val="西餐厅自助餐炉及杂件OK"/>
      <sheetName val="西厨房杂件OK"/>
      <sheetName val="西饼房杂件OK"/>
      <sheetName val="Cash flow-hi"/>
      <sheetName val="Cash flow-hi (2)"/>
      <sheetName val=" Dues"/>
      <sheetName val="Brochures &amp; Materials"/>
      <sheetName val="Business Promo"/>
      <sheetName val="Contract Labor"/>
      <sheetName val="Relo"/>
      <sheetName val="TRAINING"/>
      <sheetName val="Office Rental"/>
      <sheetName val="Media &amp; Advertising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Sheraton Reef Village"/>
      <sheetName val="MasterHardware"/>
      <sheetName val="2014-Standard"/>
      <sheetName val="18 POS"/>
      <sheetName val="Do Not Delete"/>
      <sheetName val="FCS"/>
      <sheetName val="CCTV(Samsung Analog)"/>
      <sheetName val="Value"/>
      <sheetName val="01 (2)"/>
      <sheetName val="建安成本预测明细表"/>
      <sheetName val="05"/>
      <sheetName val="建安成本预测明细表 (副)"/>
      <sheetName val="独栋别墅"/>
      <sheetName val="双拼别墅"/>
      <sheetName val="联排别墅"/>
      <sheetName val="多层及叠拼别墅"/>
      <sheetName val="独立商业"/>
      <sheetName val="会所"/>
      <sheetName val="政策性住房"/>
      <sheetName val="写字楼"/>
      <sheetName val="集中商业"/>
      <sheetName val="配套设施"/>
      <sheetName val="住宅指标含量"/>
      <sheetName val="产品配置及限额设计指标表"/>
      <sheetName val="方案3户型配比"/>
      <sheetName val="方3经济技术指标表"/>
      <sheetName val="(过程计算)"/>
      <sheetName val="FF&amp;E- HOE"/>
      <sheetName val="HOE Spend Percentage"/>
      <sheetName val="QG-01"/>
      <sheetName val="QG-02"/>
      <sheetName val="QG-03"/>
      <sheetName val="QG-04"/>
      <sheetName val="QG-05"/>
      <sheetName val="QG-06"/>
      <sheetName val="QG-07"/>
      <sheetName val="QG-08"/>
      <sheetName val="QG-09"/>
      <sheetName val="QG-10"/>
      <sheetName val="QG-11"/>
      <sheetName val="QG-12"/>
      <sheetName val="QG-13"/>
      <sheetName val="QG-14"/>
      <sheetName val="QG-15"/>
      <sheetName val="QG-16"/>
      <sheetName val="QG-17"/>
      <sheetName val="QG-18"/>
      <sheetName val="QG-19"/>
      <sheetName val="QG-20"/>
      <sheetName val="QG-21"/>
      <sheetName val="QG-22"/>
      <sheetName val="QG-23"/>
      <sheetName val="QG-24"/>
      <sheetName val="QG-25"/>
      <sheetName val="QG-26"/>
      <sheetName val="QG-27"/>
      <sheetName val="QG-28"/>
      <sheetName val="QG-29"/>
      <sheetName val="QG-30"/>
      <sheetName val="QG-31"/>
      <sheetName val="QG-32"/>
      <sheetName val="QG-33"/>
      <sheetName val="QG-34"/>
      <sheetName val="QG-35"/>
      <sheetName val="QG-36"/>
      <sheetName val="QG-37"/>
      <sheetName val="QG-38"/>
      <sheetName val="QG-39"/>
      <sheetName val="QG-40"/>
      <sheetName val="QG-41"/>
      <sheetName val="QG-42"/>
      <sheetName val="QG-43"/>
      <sheetName val="QG-44"/>
      <sheetName val="QG-45"/>
      <sheetName val="QG-46"/>
      <sheetName val="Dormitory"/>
      <sheetName val="总产值"/>
      <sheetName val="增值税"/>
      <sheetName val="地区别销售"/>
      <sheetName val="营销中心费"/>
      <sheetName val="无形递延"/>
      <sheetName val="税金"/>
      <sheetName val="企财险"/>
      <sheetName val="在成品 "/>
      <sheetName val="存货周转"/>
      <sheetName val="存货-集团"/>
      <sheetName val="利润-分月"/>
      <sheetName val="利润-分机"/>
      <sheetName val="产量"/>
      <sheetName val="产销量"/>
      <sheetName val="产销本"/>
      <sheetName val="产销本(原)"/>
      <sheetName val="收入"/>
      <sheetName val="本1"/>
      <sheetName val="消耗A"/>
      <sheetName val="材耗"/>
      <sheetName val="工资"/>
      <sheetName val="动力"/>
      <sheetName val="本2"/>
      <sheetName val="本3"/>
      <sheetName val="本4"/>
      <sheetName val="本5"/>
      <sheetName val="本6"/>
      <sheetName val="本7"/>
      <sheetName val="本8"/>
      <sheetName val="本9"/>
      <sheetName val="本10"/>
      <sheetName val="本11"/>
      <sheetName val="本12"/>
      <sheetName val="销售成本"/>
      <sheetName val="产销量测"/>
      <sheetName val="JWM-001 Office Equipment会议及办公用品"/>
      <sheetName val="JWM-003 货架"/>
      <sheetName val="JWM-004 制服管理系统"/>
      <sheetName val="JWM-005 Staff Printing员工印刷品 "/>
      <sheetName val="JWM-009 保安部器材及设备"/>
      <sheetName val="JWM-010 Safe Box for Front前台保险柜"/>
      <sheetName val="JWM-011 FO Equipment前台设备"/>
      <sheetName val="JWM-012 客房和健身房毛巾 "/>
      <sheetName val="JWM-013 客房布草 "/>
      <sheetName val="JWM-014HSKP Duvet客房羽绒"/>
      <sheetName val="JWM-015 uniform 制服"/>
      <sheetName val="JWM-016 Shoes鞋 "/>
      <sheetName val="JWM-017 Socks 袜子  "/>
      <sheetName val="JWM-018 客房电器 "/>
      <sheetName val="JWM-019客房冰箱"/>
      <sheetName val="JWM-020客房保险箱"/>
      <sheetName val="JWM-021GR leather客房皮具"/>
      <sheetName val="JWM-022 客房木制品"/>
      <sheetName val="JWM-023 Room Equipment客房杂项"/>
      <sheetName val="JWM-024 Slipper 拖鞋"/>
      <sheetName val="JWM-025 HSKP Glass客房玻璃器皿和瓷器 "/>
      <sheetName val="JWM-026 HSKPPrinting客房及前台印刷品"/>
      <sheetName val="JWM-027 Laundry Misc洗衣房用品 "/>
      <sheetName val="JWM-028 洗衣房化学用品"/>
      <sheetName val="JWM-029 HSKP Chemical客房化学用品"/>
      <sheetName val="JWM-030 HSKP 客房清洁设备"/>
      <sheetName val="JWM-031 HSKP客房清洁工具"/>
      <sheetName val="JWM-032-2 HSKP G Supply客用消耗品 "/>
      <sheetName val="JWM-033 Paper客房纸品 "/>
      <sheetName val="JWM-034 Carpet 地垫 "/>
      <sheetName val="JWM-035 Teabag 客房茶包及咖啡包 "/>
      <sheetName val="JWM-036 HL Equipment健身房及泳池物品 "/>
      <sheetName val="JWM-037 Service Trolley服务车前厅"/>
      <sheetName val="JWM-038 Service Trolley服务车客房"/>
      <sheetName val="JWM-047 Club Lounge行政酒廊瓷器"/>
      <sheetName val="SH-073 健身器材"/>
      <sheetName val="JWM-074 电视机"/>
      <sheetName val="JWM-075 床垫"/>
      <sheetName val="JWM-076客用电话及办公室"/>
      <sheetName val="11Mar 06 compare"/>
      <sheetName val="Proposal-Fidelio FO "/>
      <sheetName val="Cisco CallManager"/>
      <sheetName val="Cisco IP Phone 电话机"/>
      <sheetName val="Voice Gateway 语音网关"/>
      <sheetName val="Cisco UCCE"/>
      <sheetName val="IP IVR"/>
      <sheetName val="Summary Sheet"/>
      <sheetName val="PO Calculator"/>
      <sheetName val="Coverpage"/>
      <sheetName val="Locatel(CTV)"/>
      <sheetName val="Options"/>
      <sheetName val="售后服务报价"/>
      <sheetName val="内容版权"/>
      <sheetName val="成本核算"/>
      <sheetName val="BOOK Working Capital"/>
      <sheetName val="WORKING CAPITAL AT"/>
      <sheetName val="CASH FLOW AT"/>
      <sheetName val="BALANCE SHEET AT"/>
      <sheetName val="KPI'S JK"/>
      <sheetName val="Graphs JK"/>
      <sheetName val="ExecPack01 JK"/>
      <sheetName val="BS Report JK"/>
      <sheetName val="Data Import JK"/>
      <sheetName val="Sheet1 JK"/>
      <sheetName val="Fin Rep Plan"/>
      <sheetName val="RH-001Office Equipment 办公用品"/>
      <sheetName val="RH-008 前台营运设备"/>
      <sheetName val="RH-009 Safe Box For FO前台保险箱"/>
      <sheetName val="RH-014-7 客房及前厅印刷品"/>
      <sheetName val="艺术花缸"/>
      <sheetName val="ose_assumptions"/>
      <sheetName val="Dictionary"/>
      <sheetName val="Instruction"/>
      <sheetName val="电梯工"/>
      <sheetName val="Staff Master (Full set)"/>
      <sheetName val="Staff Master (Current)"/>
      <sheetName val="Staff Master (Waiting)"/>
      <sheetName val="Resigned Staff Master"/>
      <sheetName val="Salary Master"/>
      <sheetName val="Manning"/>
      <sheetName val="Leave Record"/>
      <sheetName val="Job Rotation"/>
      <sheetName val="Mis-Conduct"/>
      <sheetName val="Birthday Reminder"/>
      <sheetName val="Probation Reminder"/>
      <sheetName val="Contract End Reminder"/>
      <sheetName val="Health Reminder"/>
      <sheetName val="OnBoard Summary"/>
      <sheetName val="Resign Summary"/>
      <sheetName val="Statistic"/>
      <sheetName val="ID Card Info"/>
      <sheetName val="14 Mar 06 add 4"/>
      <sheetName val="Warehouse #"/>
      <sheetName val="Item Group #"/>
      <sheetName val="Warehouse with Item Group"/>
      <sheetName val="FF&amp;E Budget Summary"/>
      <sheetName val="WH30-010(标识牌）"/>
      <sheetName val="WH30-020(办公设备)"/>
      <sheetName val="WH30-030(电脑系统) "/>
      <sheetName val="WH30-040(消防安全设备)"/>
      <sheetName val="WH30-050(手运推车)"/>
      <sheetName val="WH30-060(货架)"/>
      <sheetName val="WH-30-070(客房用品）"/>
      <sheetName val="WH30-080(前厅设备）"/>
      <sheetName val="WH30-090(客房部设备)"/>
      <sheetName val="WH30-100(餐饮设备)"/>
      <sheetName val="WH30-110(多功能厅设备)"/>
      <sheetName val="WH30-120管事部设备"/>
      <sheetName val="WH30-130(电信设备)"/>
      <sheetName val="WH30-140(商务中心设备)"/>
      <sheetName val="WH30-150(娱乐设备)"/>
      <sheetName val="WH30-160(零售部门设备)"/>
      <sheetName val="WH30-170(自有商场设备)"/>
      <sheetName val="WH30-180(HR人力资源及培训设备)"/>
      <sheetName val="WH30-190(员工设施)"/>
      <sheetName val="WH30-200(销售设备)"/>
      <sheetName val="WH30-210(工程设备及工具)"/>
      <sheetName val="WH30-220(音响设备)"/>
      <sheetName val="WH30-230(公寓&amp;写字楼)"/>
      <sheetName val="WH30-240洗衣设备"/>
      <sheetName val="WH30-250SPA设备)"/>
      <sheetName val="WH40-010(客房瓷器)"/>
      <sheetName val="WH40-011(餐饮部瓷器) "/>
      <sheetName val="WH40-020(客房玻璃器皿)"/>
      <sheetName val="WH40-021(餐饮部玻璃器皿)"/>
      <sheetName val="WH40-030(餐具)"/>
      <sheetName val="WH40-031(日式、韩式）餐具"/>
      <sheetName val="WH40-040(容器类)"/>
      <sheetName val="WH40-050(金银器皿)"/>
      <sheetName val="WH40-060餐饮部用具"/>
      <sheetName val="WH40-070(树脂塑料制品)"/>
      <sheetName val="WH40-080(员工餐厅用品)"/>
      <sheetName val="WH40-090(中厨-厨房设备)"/>
      <sheetName val="WH40-091(西厨-厨房设备)"/>
      <sheetName val="WH40-092 日韩厨房设备"/>
      <sheetName val="WH40-100(酒吧茶舍设备)"/>
      <sheetName val="WH40-110(客房-布草)"/>
      <sheetName val="WH40-111(餐饮布草)"/>
      <sheetName val="WH40-112(布草健身房)"/>
      <sheetName val="WH40-120(客房部小型用具)"/>
      <sheetName val="WH40-130制服"/>
      <sheetName val="WH40-140人力资源及培训用具"/>
      <sheetName val="WH40-150工程工具"/>
      <sheetName val="WH40-160 食品安全卫生"/>
      <sheetName val="WH40-170 SPA用具"/>
      <sheetName val="WH 40-180办公室小型设备"/>
      <sheetName val="WH45-010(客人房间&amp;浴室用品)"/>
      <sheetName val="WH45-011SAP用品"/>
      <sheetName val="WH45-012(餐饮部用品)"/>
      <sheetName val="WH45-013(厨房纸用品)"/>
      <sheetName val="WH45-020(办公用品)"/>
      <sheetName val="WH45-030(工程用品)"/>
      <sheetName val="WH45-040(办公印刷品)"/>
      <sheetName val="WH45-050(清洁用品管事部)"/>
      <sheetName val="WH45-051(清洁用品客房)"/>
      <sheetName val="WH45-060洗衣药水及用品)"/>
      <sheetName val="WH45-070(赠品)"/>
      <sheetName val="WH45-080 美工用品"/>
      <sheetName val="WH50-010(食品)"/>
      <sheetName val="WH50-020(饮料)"/>
      <sheetName val="WH50-030(礼品纪念品)"/>
      <sheetName val="Definations"/>
      <sheetName val="Apr 20 First Draft  2014 Hualux"/>
      <sheetName val="RMB"/>
      <sheetName val="Open"/>
      <sheetName val="Mthly Staff Benefits (修改)"/>
      <sheetName val="Benefits Matrix"/>
      <sheetName val="HOE BUDGET"/>
      <sheetName val="PMS BUDGET"/>
      <sheetName val="Recovered_Sheet1"/>
      <sheetName val="Code"/>
      <sheetName val="业主自设科目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Trial Bal."/>
      <sheetName val="BalanceSheet"/>
      <sheetName val="宿舍租金明细"/>
      <sheetName val="待摊"/>
      <sheetName val="预提"/>
      <sheetName val="Expat Benefits"/>
      <sheetName val="Bonus"/>
      <sheetName val="TD-01"/>
      <sheetName val="TD-02"/>
      <sheetName val="TD-03"/>
      <sheetName val="TD-04"/>
      <sheetName val="TD-05"/>
      <sheetName val="TD-06"/>
      <sheetName val="TD-07"/>
      <sheetName val="TD-08"/>
      <sheetName val="TD-09"/>
      <sheetName val="TD-10"/>
      <sheetName val="TD-11"/>
      <sheetName val="TD-12"/>
      <sheetName val="TD-13"/>
      <sheetName val="TD-14"/>
      <sheetName val="TD-15"/>
      <sheetName val="TD-16"/>
      <sheetName val="TD-17"/>
      <sheetName val="TD-18"/>
      <sheetName val="TD-19"/>
      <sheetName val="TD-20"/>
      <sheetName val="TD-21"/>
      <sheetName val="TD-22"/>
      <sheetName val="TD-23"/>
      <sheetName val="TD-24"/>
      <sheetName val="TD-25"/>
      <sheetName val="TD-26"/>
      <sheetName val="TD-27"/>
      <sheetName val="TD-28"/>
      <sheetName val="TD-29"/>
      <sheetName val="TD-30"/>
      <sheetName val="TD-31"/>
      <sheetName val="TD-32"/>
      <sheetName val="TD-33"/>
      <sheetName val="TD-34"/>
      <sheetName val="TD-35"/>
      <sheetName val="TD-36"/>
      <sheetName val="TD-37"/>
      <sheetName val="TD-38"/>
      <sheetName val="TD-39"/>
      <sheetName val="TD-40"/>
      <sheetName val="TD-41"/>
      <sheetName val="TD-42"/>
      <sheetName val="TD-43"/>
      <sheetName val="TD-44"/>
      <sheetName val="TD-45"/>
      <sheetName val="Graph"/>
      <sheetName val="Actual"/>
      <sheetName val="3mFcast"/>
      <sheetName val="FYF"/>
      <sheetName val="IHGDues"/>
      <sheetName val="CL"/>
      <sheetName val="FFE"/>
      <sheetName val="SD"/>
      <sheetName val="Enrol"/>
      <sheetName val="PP"/>
      <sheetName val="RGI"/>
      <sheetName val="Others"/>
      <sheetName val="WklyReport"/>
      <sheetName val="Act"/>
      <sheetName val="Forecast"/>
      <sheetName val="ActLY"/>
      <sheetName val="JV(1)"/>
      <sheetName val="JV(2)"/>
      <sheetName val="JV(3)"/>
      <sheetName val="JV(4)"/>
      <sheetName val="JV (5)"/>
      <sheetName val="JV (6)"/>
      <sheetName val="JV (7)"/>
      <sheetName val="JV (8)"/>
      <sheetName val="JV (9)"/>
      <sheetName val="JV (10)"/>
      <sheetName val="JV (11)"/>
      <sheetName val="JV (12)"/>
      <sheetName val="JV (13)"/>
      <sheetName val="JV (14)"/>
      <sheetName val="JV (15)"/>
      <sheetName val="JV (16)"/>
      <sheetName val="JV (17)"/>
      <sheetName val="JV (18)"/>
      <sheetName val="JV (19)"/>
      <sheetName val="JV (20)"/>
      <sheetName val="JV (21)"/>
      <sheetName val="JV (22)"/>
      <sheetName val="JV (23)"/>
      <sheetName val="JV (24)"/>
      <sheetName val="JV (25)"/>
      <sheetName val="JV (26)"/>
      <sheetName val="JV (27)"/>
      <sheetName val="JV (28)"/>
      <sheetName val="JV (29)"/>
      <sheetName val="JV (30)"/>
      <sheetName val="JV (31)"/>
      <sheetName val="JV (32)"/>
      <sheetName val="JV (33)"/>
      <sheetName val="JV (34)"/>
      <sheetName val="JV (35)"/>
      <sheetName val="JV (36)"/>
      <sheetName val="JV (37)"/>
      <sheetName val="JV (38)"/>
      <sheetName val="JV (39)"/>
      <sheetName val="JV (40)"/>
      <sheetName val="JV (41)"/>
      <sheetName val="JV (42)"/>
      <sheetName val="JV (43)"/>
      <sheetName val="JV (44)"/>
      <sheetName val="JV (45)"/>
      <sheetName val="JV (46)"/>
      <sheetName val="JV (47)"/>
      <sheetName val="JV (48)"/>
      <sheetName val="JV (49)"/>
      <sheetName val="JV (50)"/>
      <sheetName val="JV (51)"/>
      <sheetName val="JV (52)"/>
      <sheetName val="JV (53)"/>
      <sheetName val="JV (54)"/>
      <sheetName val="JV (55)"/>
      <sheetName val="JV (56)"/>
      <sheetName val="JV (57)"/>
      <sheetName val="JV (59)"/>
      <sheetName val="JV (58)"/>
      <sheetName val="JV (60)"/>
      <sheetName val="JV (61)"/>
      <sheetName val="JV (62)"/>
      <sheetName val="JV (63)"/>
      <sheetName val="JV (64)"/>
      <sheetName val="JV (65)"/>
      <sheetName val="JV (66)"/>
      <sheetName val="JV (67)"/>
      <sheetName val="JV (68)"/>
      <sheetName val="JV (69)"/>
      <sheetName val="JV (70)"/>
      <sheetName val="JV (71)"/>
      <sheetName val="JV (72)"/>
      <sheetName val="JV (73)"/>
      <sheetName val="JV (74)"/>
      <sheetName val="JV (75)"/>
      <sheetName val="JV (76)"/>
      <sheetName val="JV (77)"/>
      <sheetName val="JV (78)"/>
      <sheetName val="Ls_XLB_WorkbookFile"/>
      <sheetName val="HR RECRUITING"/>
      <sheetName val="Operations"/>
      <sheetName val="设置Setup2010"/>
      <sheetName val="Tel|AV&amp;C|PC|POS|Sec|Net|DL"/>
      <sheetName val="HtlApp|Svr|DataCtr"/>
      <sheetName val="ICT POTF"/>
      <sheetName val="WBB DATA 20110501"/>
      <sheetName val="Input Basic Data"/>
      <sheetName val="OwnCo Summary"/>
      <sheetName val="HOE Budget Summary"/>
      <sheetName val="WH30-030(电脑系统)"/>
      <sheetName val="WH30-070(客房用品)"/>
      <sheetName val="WH30-090(客房设备)"/>
      <sheetName val="WH30-120(管事部设备)"/>
      <sheetName val="WH40-050(金银器)"/>
      <sheetName val="WH40-060(树脂塑料制品)"/>
      <sheetName val="WH40-070(员工餐厅用品)"/>
      <sheetName val="WH40-080(厨房设备中)"/>
      <sheetName val="WH40-081(厨房设备西)"/>
      <sheetName val="WH40-090(酒吧设备)"/>
      <sheetName val="WH40-101(布草餐饮)"/>
      <sheetName val="WH40-102(布草健身房)"/>
      <sheetName val="WH40-110(客房用品)"/>
      <sheetName val="WH40-130(餐饮部用品)"/>
      <sheetName val="WH40-140(厨房纸用品)"/>
      <sheetName val="WH40-150(办公用品)"/>
      <sheetName val="WH40-172(餐饮部印刷品)"/>
      <sheetName val="WH40-180(清洁用品管事部)"/>
      <sheetName val="WH40-200(制服)"/>
      <sheetName val="WH40-210(日式韩式餐具)"/>
      <sheetName val="WH40-220(厨房器具)"/>
      <sheetName val="WH40-230(赠品)"/>
      <sheetName val="WH50-030(纪念品)"/>
      <sheetName val="WHG HOEs Master_2015 (Xiamen_FB"/>
      <sheetName val="Price_Book"/>
      <sheetName val="Cisco_CallManager"/>
      <sheetName val="Cisco_IP_Phone_电话机"/>
      <sheetName val="Voice_Gateway_语音网关"/>
      <sheetName val="Cisco_UCCE"/>
      <sheetName val="IP_IVR"/>
      <sheetName val="SH-006 addociate-HR员工设施  (2)"/>
      <sheetName val="SH-001 Office Equipment会议及办公用品"/>
      <sheetName val="SH-002 Store Equipment 库房设备 "/>
      <sheetName val="SH-003 货架"/>
      <sheetName val="SH-004 制服管理系统"/>
      <sheetName val="SH-004-1市场销售部印刷品"/>
      <sheetName val="SH-005 Staff Printing员工印刷品"/>
      <sheetName val="SH-006 addociate-HR员工设施 "/>
      <sheetName val="SH-007 Kitchen Utensil员工厨房厨具"/>
      <sheetName val="SH-008 工程部工具及设备"/>
      <sheetName val="SH-009 保安部器材及设备"/>
      <sheetName val="SH-010 Safe Box for Front前台保险柜"/>
      <sheetName val="SH-011 FO Equipment前台设备"/>
      <sheetName val="SH-012 HSKP&amp;ClubTowel客房和健身房毛巾"/>
      <sheetName val="SH-013 HSKP LinenBed sheet客房布草"/>
      <sheetName val="SH-014HSKP Duvet客房羽绒类"/>
      <sheetName val="SH-015 制服"/>
      <sheetName val="SH-016 Shoes鞋 "/>
      <sheetName val="SH-017 Socks 袜子  "/>
      <sheetName val="SH-018 客房电器"/>
      <sheetName val="SH-019客房冰箱"/>
      <sheetName val="SH-020客房保险箱"/>
      <sheetName val="SH-021GR leather客房皮具 "/>
      <sheetName val="SH-022 客房木制品"/>
      <sheetName val="SH-023 Room Equipment客房杂项"/>
      <sheetName val="SH-024 Slipper 拖鞋"/>
      <sheetName val="SH-025 HSKP Glass客房玻璃器皿和瓷器 "/>
      <sheetName val="SH-026 HSKPPrinting客房及前台印刷品 "/>
      <sheetName val="SH-027 Laundry Misc洗衣房用品 "/>
      <sheetName val="SH-028 洗衣房化学用品"/>
      <sheetName val="SH-029 HSKP Chemical客房化学用品"/>
      <sheetName val="SH-030 HSKP 客房清洁设备"/>
      <sheetName val="SH-031 HSKP客房清洁工具"/>
      <sheetName val="SH-032 HSKP G Supply客用消耗品 "/>
      <sheetName val="SH-033 Paper客房纸品 "/>
      <sheetName val="SH-034 Carpet 地垫 "/>
      <sheetName val="SH-035 Teabag 客房茶包及咖啡包"/>
      <sheetName val="SH-036 HL Equipment健身房及泳池物品 "/>
      <sheetName val="SH-037 Service Trolley服务车前厅"/>
      <sheetName val="SH-038 Service Trolley服务车客房"/>
      <sheetName val="SH-039服务车自助餐台（餐饮）"/>
      <sheetName val="SH-040 Chinese Bqt 中餐宴会瓷器"/>
      <sheetName val="SH-041Chinaware-Banquet西餐宴会"/>
      <sheetName val="SH-042 西餐厅瓷器"/>
      <sheetName val="SH-043 大堂吧瓷器 "/>
      <sheetName val="SH-044 Chinaware 中餐骨瓷"/>
      <sheetName val="SH-045 Chinese Rest 中餐厅后厨瓷器 "/>
      <sheetName val="SH-046 Chinaware-Buffet自助餐瓷器 "/>
      <sheetName val="SH-047 Club Lounge行政酒廊瓷器"/>
      <sheetName val="SH-048宴会金银器 "/>
      <sheetName val="SH-049 Buffetware自助餐用具 "/>
      <sheetName val="SH-050 Glasswares玻璃器皿"/>
      <sheetName val="SH-051 Holloware不锈钢器皿 "/>
      <sheetName val="SH-052 Chafingdish自助餐炉"/>
      <sheetName val="SH-053 Flatware 西餐刀叉"/>
      <sheetName val="CY-054 Kitchen西厨房厨具"/>
      <sheetName val="SH-055 Bar Utensil酒吧用具"/>
      <sheetName val="SH-056 宴会厨房用具"/>
      <sheetName val="SH-057 ADD 自助餐瓷器"/>
      <sheetName val="SH-058 Banquet Cart宴会保温车 "/>
      <sheetName val="SH-059 F&amp;B Linen 餐饮布草"/>
      <sheetName val="SH-060 Banquet Furniture 宴会家具"/>
      <sheetName val="SH-061 F&amp;B餐饮清洁工具 "/>
      <sheetName val="SH-062 管事部杯碟格及车 "/>
      <sheetName val="SH-063 Trays &amp; Containers食品盘及盒"/>
      <sheetName val="SH-064 餐饮化工用品  "/>
      <sheetName val="SH-065 F&amp;B Printing餐饮印刷品"/>
      <sheetName val="SH-066 F&amp;B Suppliers餐饮运作物品"/>
      <sheetName val="SH-067 F&amp;B Leather餐饮皮制品 "/>
      <sheetName val="SH-068 F&amp;B Misc餐饮杂项 "/>
      <sheetName val="SH-069 餐饮外卖用品  "/>
      <sheetName val="SH-070 食品化验室用品"/>
      <sheetName val="SH-074 床垫"/>
      <sheetName val="SH-075客用电话及办公室"/>
      <sheetName val="SH-054 Kitchen西厨房厨具"/>
      <sheetName val="10.Engineer(T&amp;A)"/>
      <sheetName val="HELP"/>
      <sheetName val="Profile"/>
      <sheetName val="Version Control"/>
      <sheetName val="Mid_Market"/>
      <sheetName val="Mid_Market_Quote"/>
      <sheetName val="Major"/>
      <sheetName val="Major_Quote"/>
      <sheetName val="Version_Control"/>
      <sheetName val="WH30-010(标识牌)"/>
      <sheetName val="program"/>
      <sheetName val="A program"/>
      <sheetName val="Guest Sup"/>
      <sheetName val="Rm Linen"/>
      <sheetName val="Lau Sup"/>
      <sheetName val="kit - hskp shelves"/>
      <sheetName val="ice mach"/>
      <sheetName val="bus center"/>
      <sheetName val="safe deposit"/>
      <sheetName val="bag hand"/>
      <sheetName val="fitness equip"/>
      <sheetName val="rec equip"/>
      <sheetName val="Ritz Kids"/>
      <sheetName val="kit equip"/>
      <sheetName val="Outle Equipment"/>
      <sheetName val="Kit Sup"/>
      <sheetName val="China"/>
      <sheetName val="Emp Caf"/>
      <sheetName val=" rm svc equip"/>
      <sheetName val="Bev Sup"/>
      <sheetName val="F&amp;B Sup"/>
      <sheetName val="banq equip"/>
      <sheetName val="av equip"/>
      <sheetName val="Ban Sup"/>
      <sheetName val="Limos, Vans &amp; Autos"/>
      <sheetName val="Trucks - City"/>
      <sheetName val="Tools"/>
      <sheetName val="Grndkep"/>
      <sheetName val="Off Mach"/>
      <sheetName val="Adm Off Sup"/>
      <sheetName val="Retail"/>
      <sheetName val="Loss Prevention"/>
      <sheetName val="Cl Sup-Rm"/>
      <sheetName val="Uniforms"/>
      <sheetName val="A program.xls"/>
      <sheetName val="IT Summary"/>
      <sheetName val="SunSystem  Quote"/>
      <sheetName val="MICROS"/>
      <sheetName val="Vision"/>
      <sheetName val="MIS"/>
      <sheetName val="eXFM"/>
      <sheetName val="SunSystems"/>
      <sheetName val="PSA"/>
      <sheetName val="SunSystem__Quote"/>
      <sheetName val="Input_Sheet"/>
      <sheetName val="Item Details - HP Server"/>
      <sheetName val="1-10#1-200"/>
      <sheetName val="11-15#201-300"/>
      <sheetName val="16-30#301-500"/>
      <sheetName val="31-60#501-800"/>
      <sheetName val="61-100#801-1000"/>
      <sheetName val="61-100#801-1000 Rack"/>
      <sheetName val="WSS"/>
      <sheetName val="Opus"/>
      <sheetName val="Palm"/>
      <sheetName val="QMS"/>
      <sheetName val="Express"/>
      <sheetName val="基本设置"/>
      <sheetName val="Accor"/>
      <sheetName val="Controls"/>
      <sheetName val="Project Information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001酒店VI设计"/>
      <sheetName val="002印刷品"/>
      <sheetName val="003开业礼物"/>
      <sheetName val="004制服"/>
      <sheetName val="005保险柜"/>
      <sheetName val="006客房布草"/>
      <sheetName val="007迷你吧冰箱"/>
      <sheetName val="008床及床垫"/>
      <sheetName val="009客房杂件及前厅设备"/>
      <sheetName val="010客房订制品及餐饮皮具"/>
      <sheetName val="011汽车"/>
      <sheetName val="012健身设备"/>
      <sheetName val="013员工工鞋"/>
      <sheetName val="014洗衣房消耗品"/>
      <sheetName val="015纸巾"/>
      <sheetName val="016客用消耗品"/>
      <sheetName val="017推车及服务车类"/>
      <sheetName val="018清洁设备"/>
      <sheetName val="019泳池家具"/>
      <sheetName val="020化学药剂"/>
      <sheetName val="021玻璃器皿"/>
      <sheetName val="022宴会家具"/>
      <sheetName val="023移动布菲车"/>
      <sheetName val="024清洁工具及器材"/>
      <sheetName val="025杯筐车"/>
      <sheetName val="026地垫"/>
      <sheetName val="027西厨厨具"/>
      <sheetName val="028中厨及宴会厨具"/>
      <sheetName val="029定制玻璃"/>
      <sheetName val="030酒吧用品"/>
      <sheetName val="031中厨及宴会瓷器"/>
      <sheetName val="032西餐及西厨房瓷器"/>
      <sheetName val="033不锈钢器皿及自助餐炉"/>
      <sheetName val="033A不锈钢器刀叉及用具"/>
      <sheetName val="034餐饮布草"/>
      <sheetName val="034A餐饮散件装饰"/>
      <sheetName val="035软饮酒水"/>
      <sheetName val="036食品"/>
      <sheetName val="038员工餐厅餐具"/>
      <sheetName val="039办公家具"/>
      <sheetName val="040电脑设备"/>
      <sheetName val="041酒店管理软件系统"/>
      <sheetName val="042办公用品"/>
      <sheetName val="043库房设备"/>
      <sheetName val="044电话"/>
      <sheetName val="045工程工具"/>
      <sheetName val="046移动音视频设备"/>
      <sheetName val="047保安部设备"/>
      <sheetName val="HOE表格模板"/>
      <sheetName val="酒水软饮附件"/>
      <sheetName val="葡萄酒附件"/>
      <sheetName val="工程音响灯光明细"/>
      <sheetName val="COMPARISON"/>
      <sheetName val="Proposal"/>
      <sheetName val="MapLand"/>
      <sheetName val="World"/>
      <sheetName val="Tables"/>
      <sheetName val="字典"/>
      <sheetName val="开业分类"/>
      <sheetName val="需求明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/>
      <sheetData sheetId="1230"/>
      <sheetData sheetId="1231"/>
      <sheetData sheetId="1232"/>
      <sheetData sheetId="1233" refreshError="1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/>
      <sheetData sheetId="1253"/>
      <sheetData sheetId="1254"/>
      <sheetData sheetId="1255"/>
      <sheetData sheetId="1256"/>
      <sheetData sheetId="1257"/>
      <sheetData sheetId="1258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/>
      <sheetData sheetId="1509"/>
      <sheetData sheetId="1510"/>
      <sheetData sheetId="1511"/>
      <sheetData sheetId="1512"/>
      <sheetData sheetId="1513"/>
      <sheetData sheetId="1514" refreshError="1"/>
      <sheetData sheetId="1515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ackingList"/>
      <sheetName val="OFFER"/>
      <sheetName val="Calculation"/>
      <sheetName val="Offer-Orig"/>
      <sheetName val="Offer(3)"/>
      <sheetName val="Offer(2)"/>
      <sheetName val="Offer(1)"/>
      <sheetName val="Title (2)"/>
      <sheetName val="Auf-Bearb"/>
      <sheetName val="Trash"/>
      <sheetName val="INVOICE"/>
      <sheetName val="1. Guestrooms"/>
      <sheetName val="10.Engineer(T&amp;A)"/>
      <sheetName val="Summary Sheet"/>
      <sheetName val="Info"/>
      <sheetName val="Capital Structure"/>
      <sheetName val="Occ &amp; Rate"/>
      <sheetName val="PO Calculator"/>
      <sheetName val="Price INDEX"/>
      <sheetName val="Instructions"/>
      <sheetName val="DO NO DELETE"/>
      <sheetName val="  OS &amp; E -ordered"/>
      <sheetName val="sales &amp; marketing  Costs"/>
      <sheetName val="i-Services (a La Carte Text)"/>
      <sheetName val=" Preopening Budget"/>
      <sheetName val="Discount Factors Reseller"/>
      <sheetName val="Table"/>
      <sheetName val="Discount"/>
      <sheetName val="OrderConfirmation"/>
      <sheetName val="Variables"/>
      <sheetName val="Units of Measurement"/>
      <sheetName val="DATA"/>
      <sheetName val="Input Sheet"/>
      <sheetName val="Drivers"/>
      <sheetName val="MPP"/>
      <sheetName val="ose_assumptions"/>
      <sheetName val="New HW &amp; 3700 SW"/>
      <sheetName val="Starwood Summary"/>
      <sheetName val="A &amp; G"/>
      <sheetName val="Item Detail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Discount"/>
      <sheetName val="Discount Factors Reseller"/>
      <sheetName val="Table"/>
      <sheetName val="Do Not Delete"/>
      <sheetName val="Controls"/>
      <sheetName val="Print Control"/>
      <sheetName val="Cover Page"/>
      <sheetName val="Project Information"/>
      <sheetName val="Sector Data"/>
      <sheetName val="Summary"/>
      <sheetName val="Sector Backup"/>
      <sheetName val="Site Backup"/>
      <sheetName val="Level 2 Summary"/>
      <sheetName val="Sector A"/>
      <sheetName val="Sector B"/>
      <sheetName val="Sector C"/>
      <sheetName val="Sector D"/>
      <sheetName val="Site A"/>
      <sheetName val="Rollup Summary"/>
      <sheetName val="User Codes"/>
      <sheetName val="User Summary"/>
      <sheetName val="Clarifications"/>
      <sheetName val="Program Summary"/>
      <sheetName val="Finishes"/>
      <sheetName val="General Conditions"/>
      <sheetName val="Executive Summary"/>
      <sheetName val="Data Summary"/>
      <sheetName val="FSR Codes"/>
      <sheetName val="FSR Summary"/>
      <sheetName val="Trend Log 1"/>
      <sheetName val="Cash Flow"/>
      <sheetName val="Executive Recap"/>
      <sheetName val="Assumptions"/>
      <sheetName val=" Preopening Budget"/>
      <sheetName val="11Mar 06 compare"/>
      <sheetName val="ose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11Mar 06 compare"/>
      <sheetName val="Do Not Delete"/>
      <sheetName val="COST INDEX"/>
      <sheetName val="sales &amp; marketing  Costs"/>
      <sheetName val="DO NO DELETE"/>
      <sheetName val="WinVoice"/>
      <sheetName val="网络"/>
      <sheetName val="Assumptions"/>
      <sheetName val="WinSuite"/>
      <sheetName val="Data"/>
      <sheetName val="Swisscom"/>
      <sheetName val="Sheraton Reef Village"/>
      <sheetName val=" Preopening Budget"/>
      <sheetName val="Item Details"/>
      <sheetName val="Index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Capital Structure"/>
      <sheetName val="Occ &amp; Rate"/>
      <sheetName val="MP2"/>
      <sheetName val="Inv Spread"/>
      <sheetName val="ose_assumptions"/>
      <sheetName val="B BLDG1"/>
      <sheetName val="Discount"/>
      <sheetName val="Discount Factors Reseller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o Not Delete"/>
      <sheetName val="item details"/>
      <sheetName val="A &amp; G"/>
      <sheetName val="Assumptions"/>
      <sheetName val="Hardware"/>
      <sheetName val="Pre-Open"/>
      <sheetName val="PMS-IPS"/>
      <sheetName val="SAP"/>
      <sheetName val="Delphi"/>
      <sheetName val="Yield"/>
      <sheetName val="PBX"/>
      <sheetName val="OA-Email"/>
      <sheetName val="POS"/>
      <sheetName val="HSIA"/>
      <sheetName val="StarGuest"/>
      <sheetName val="Hskping"/>
      <sheetName val="Payroll"/>
      <sheetName val="Maximo"/>
      <sheetName val="Network-Cable"/>
      <sheetName val="Golf"/>
      <sheetName val="Retail-Spa"/>
      <sheetName val="Fees &amp; Invoice Summary"/>
      <sheetName val="Cash Flow"/>
      <sheetName val="Capital Structure"/>
      <sheetName val="Occ &amp; Rate"/>
      <sheetName val="ose_assumptions"/>
      <sheetName val="Combo"/>
      <sheetName val=" Preopening Budget"/>
      <sheetName val="Discount"/>
      <sheetName val="Discount Factors Reseller"/>
      <sheetName val="Table"/>
      <sheetName val="11Mar 06 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o Not Delete"/>
      <sheetName val="Combo"/>
      <sheetName val="A &amp; G"/>
      <sheetName val="ose_assumptions"/>
      <sheetName val="MPP"/>
      <sheetName val="Index"/>
      <sheetName val="利息7月-8月"/>
      <sheetName val="B BLDG1"/>
      <sheetName val="Input Sheet"/>
      <sheetName val="Capital Structure"/>
      <sheetName val="Occ &amp; Rate"/>
      <sheetName val="OFFER"/>
      <sheetName val="Item Details"/>
      <sheetName val="Sheraton Reef Vill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A &amp; G"/>
      <sheetName val="ose_assumptions"/>
      <sheetName val="Discount"/>
      <sheetName val="Discount Factors Reseller"/>
      <sheetName val="Table"/>
      <sheetName val="中厨用具&amp;宴会厨房用具"/>
      <sheetName val="Input Sheet"/>
      <sheetName val="Data"/>
      <sheetName val="Comb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Data"/>
      <sheetName val="Constants"/>
      <sheetName val="Guidelines"/>
      <sheetName val="Positioning Local"/>
      <sheetName val="Positioning Int'l"/>
      <sheetName val="Physical Environment"/>
      <sheetName val="Economic Environment"/>
      <sheetName val="Economic Indicators"/>
      <sheetName val="Political Environment"/>
      <sheetName val="Socio-Cultural Environment"/>
      <sheetName val="Destination Arrival Environment"/>
      <sheetName val="Geo Arrivals"/>
      <sheetName val="Geo Origins"/>
      <sheetName val="Industry Trends"/>
      <sheetName val="Capital Structure"/>
      <sheetName val="Occ &amp; Rate"/>
      <sheetName val="PTER Assumptions"/>
      <sheetName val="Assumptions"/>
      <sheetName val="Support Assumption1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ose_assumptions"/>
      <sheetName val="OFFER"/>
      <sheetName val=" Preopening Budget"/>
      <sheetName val="Var"/>
      <sheetName val="Starwood Summary"/>
      <sheetName val="WinVoice"/>
      <sheetName val="Combo"/>
      <sheetName val="Price Book"/>
      <sheetName val="Discount Factors Reseller"/>
      <sheetName val="Table"/>
      <sheetName val="11Mar 06 compare"/>
      <sheetName val="FCS"/>
      <sheetName val="Formulas"/>
      <sheetName val="CSSP"/>
      <sheetName val="Discount"/>
      <sheetName val="New HW &amp; 3700 SW"/>
      <sheetName val="系数516"/>
      <sheetName val="POWER ASSUMPTIONS"/>
      <sheetName val="Item Details"/>
      <sheetName val="OFFICE SPACE"/>
      <sheetName val="Toolbox"/>
      <sheetName val="Main"/>
      <sheetName val="清单1"/>
      <sheetName val="99CCTV"/>
      <sheetName val="99PA"/>
      <sheetName val="DO NO DELETE"/>
      <sheetName val="Configurator"/>
      <sheetName val="COST INDEX"/>
      <sheetName val="#REF!"/>
      <sheetName val="Do Not Delete"/>
      <sheetName val="Variables"/>
      <sheetName val="MP2"/>
      <sheetName val="Inv Spread"/>
      <sheetName val="Info"/>
      <sheetName val="Price INDEX"/>
      <sheetName val="Instructions"/>
      <sheetName val="Summary Sheet"/>
      <sheetName val="PO Calculator"/>
      <sheetName val="10.Engineer(T&amp;A)"/>
      <sheetName val="Index"/>
      <sheetName val="Contract Cover"/>
      <sheetName val="WinSuite"/>
      <sheetName val="Sheet1"/>
      <sheetName val="Units of Measurement"/>
      <sheetName val="网络"/>
      <sheetName val="i-Services (a La Carte Text)"/>
      <sheetName val=" Bundled Discount for Brands"/>
      <sheetName val="Cisco CallManager"/>
      <sheetName val="Cisco IP Phone 电话机"/>
      <sheetName val="Voice Gateway 语音网关"/>
      <sheetName val="Cisco UCCE"/>
      <sheetName val="IP IVR"/>
      <sheetName val="Proposal-Fidelio FO "/>
      <sheetName val="Summary"/>
      <sheetName val="采点"/>
      <sheetName val="B BLDG1"/>
      <sheetName val="1. Guestrooms"/>
      <sheetName val="制费-分月"/>
      <sheetName val="汇总"/>
      <sheetName val="Sheet9"/>
      <sheetName val="Drivers"/>
      <sheetName val="利息7月-8月"/>
      <sheetName val="XL4Poppy"/>
      <sheetName val="Server"/>
      <sheetName val="A &amp; G"/>
      <sheetName val="sales &amp; marketing  Costs"/>
      <sheetName val="Sheraton Reef Village"/>
      <sheetName val="Swisscom"/>
      <sheetName val="销量"/>
      <sheetName val="06BIZCTR"/>
      <sheetName val="IT Summary"/>
      <sheetName val="PackingList"/>
      <sheetName val="OA-Email"/>
      <sheetName val="Controls"/>
      <sheetName val="Project Information"/>
      <sheetName val="Support Ass"/>
      <sheetName val="OrderConfirmation"/>
      <sheetName val="MPP"/>
      <sheetName val="  OS &amp; E -ordered"/>
      <sheetName val="企业表一"/>
      <sheetName val="M-5C"/>
      <sheetName val="M-5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ose_assumptions"/>
      <sheetName val="Data"/>
      <sheetName val="Item Details"/>
      <sheetName val="Sheraton Reef Village"/>
      <sheetName val="In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OFFER"/>
      <sheetName val="Contract Cover"/>
      <sheetName val="MP2"/>
      <sheetName val="PTER Assumptions"/>
      <sheetName val="Support Assumption1"/>
      <sheetName val="Constants"/>
      <sheetName val="Price INDEX"/>
      <sheetName val="Instructions"/>
      <sheetName val="Input Sheet"/>
      <sheetName val="Info"/>
      <sheetName val="Summary Sheet"/>
      <sheetName val="PO Calculator"/>
      <sheetName val="Data"/>
      <sheetName val="item details"/>
      <sheetName val="Combo"/>
      <sheetName val="ose_assumptions"/>
      <sheetName val="Discount"/>
      <sheetName val="Discount Factors Reseller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iscount"/>
      <sheetName val="Sheraton Reef Village"/>
      <sheetName val="Discount Factors Reseller"/>
      <sheetName val="Table"/>
      <sheetName val="Combo"/>
      <sheetName val="Cover"/>
      <sheetName val="Project Key Contacts "/>
      <sheetName val="Vendor List "/>
      <sheetName val="PO Office - Bran"/>
      <sheetName val="Model Room"/>
      <sheetName val="Model Room K"/>
      <sheetName val="Model Room QQ"/>
      <sheetName val="Model Room FF"/>
      <sheetName val="Model Room Options"/>
      <sheetName val="A&amp;C CheckPoint - TBA"/>
      <sheetName val="IT Check Point - B&amp;T"/>
      <sheetName val="IT Check Point2 - B&amp;T"/>
      <sheetName val="Misc General - Brian"/>
      <sheetName val="OS&amp;E Quantitfication - J&amp;T"/>
      <sheetName val="OS&amp;E Installion Process"/>
      <sheetName val="Support on OS&amp;E Install"/>
      <sheetName val="POA Process "/>
      <sheetName val="Construction Turnover "/>
      <sheetName val="GM Turnover JT"/>
      <sheetName val="Forms Index"/>
      <sheetName val="model rm -king"/>
      <sheetName val="model rm QQ"/>
      <sheetName val="model rm- FF"/>
      <sheetName val="model rm options"/>
      <sheetName val="generation 2 os e"/>
      <sheetName val="A&amp;C CheckPoint "/>
      <sheetName val="GM turnover"/>
      <sheetName val="budget"/>
      <sheetName val="Index"/>
      <sheetName val="PTER Assumptions"/>
      <sheetName val="Assumptions"/>
      <sheetName val="Support Assumption1"/>
      <sheetName val="Constants"/>
      <sheetName val="Input Sheet"/>
      <sheetName val="Info"/>
      <sheetName val="Summary Sheet"/>
      <sheetName val="PO Calcul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06BIZCTR"/>
      <sheetName val="Swisscom"/>
      <sheetName val="ose_assumptions"/>
      <sheetName val="A &amp; G"/>
      <sheetName val="TO DO LIST"/>
      <sheetName val="How to Use"/>
      <sheetName val="ose_Legal Disclaimer"/>
      <sheetName val="ose_detail"/>
      <sheetName val="ose_summary"/>
      <sheetName val="ose_detail_by_vendor"/>
      <sheetName val="ose_detail_by_department"/>
      <sheetName val="ose_vendor_info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利息7月-8月"/>
      <sheetName val="Sheraton Reef Village"/>
      <sheetName val="制费-分月"/>
      <sheetName val="销量"/>
      <sheetName val="XL4Poppy"/>
      <sheetName val="Units of Measurement"/>
      <sheetName val="Starwood Summary"/>
      <sheetName val="Variables"/>
      <sheetName val="MPP"/>
      <sheetName val="Index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11Mar 06 compare"/>
      <sheetName val="Price INDEX"/>
      <sheetName val="Instructions"/>
      <sheetName val="ose_assumptions"/>
      <sheetName val="PTER Assumptions"/>
      <sheetName val="Assumptions"/>
      <sheetName val="Sheraton Reef Vill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11Mar 06 compare"/>
      <sheetName val="Constants"/>
      <sheetName val="ose_assumptions"/>
      <sheetName val="PTER Assumptions"/>
      <sheetName val="Assumptions"/>
      <sheetName val="Support Assumption1"/>
      <sheetName val="Price INDEX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PTER Assumptions"/>
      <sheetName val="Assumptions"/>
      <sheetName val="Support Assumption1"/>
      <sheetName val="item detail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PTER Assumptions"/>
      <sheetName val="Support Assumption1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Index"/>
      <sheetName val="Capital Structure"/>
      <sheetName val="MP2"/>
      <sheetName val="Inv Spread"/>
      <sheetName val="Price INDEX"/>
      <sheetName val="Instructions"/>
      <sheetName val="Constants"/>
      <sheetName val="Occ &amp; Rate"/>
      <sheetName val="WinVoice"/>
      <sheetName val="DATA"/>
      <sheetName val="Info"/>
      <sheetName val="Starwood Summary"/>
      <sheetName val="Summary Sheet"/>
      <sheetName val="PO Calculator"/>
      <sheetName val="DO NO DELETE"/>
      <sheetName val="Price Book"/>
      <sheetName val="Contract Cover"/>
      <sheetName val="COST INDEX"/>
      <sheetName val="Variables"/>
      <sheetName val="10.Engineer(T&amp;A)"/>
      <sheetName val="Var"/>
      <sheetName val="网络"/>
      <sheetName val="11Mar 06 compare"/>
      <sheetName val="Combo"/>
      <sheetName val="WinSuite"/>
      <sheetName val="New HW &amp; 3700 SW"/>
      <sheetName val="Units of Measurement"/>
      <sheetName val="Proposal-Fidelio FO "/>
      <sheetName val="Formulas"/>
      <sheetName val="Cisco CallManager"/>
      <sheetName val="Cisco IP Phone 电话机"/>
      <sheetName val="Voice Gateway 语音网关"/>
      <sheetName val="Cisco UCCE"/>
      <sheetName val="IP IVR"/>
      <sheetName val="Drivers"/>
      <sheetName val="i-Services (a La Carte Text)"/>
      <sheetName val=" Bundled Discount for Brands"/>
      <sheetName val="Discount"/>
      <sheetName val="Do Not Delete"/>
      <sheetName val="Sheet1"/>
      <sheetName val="Summary"/>
      <sheetName val="制费-分月"/>
      <sheetName val="PO Office - Bran"/>
      <sheetName val="Sheraton Reef Village"/>
      <sheetName val="Item Detail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ose_assumptions"/>
      <sheetName val="Info"/>
      <sheetName val="Starwood Summary"/>
      <sheetName val="DATA"/>
      <sheetName val="Assumptions"/>
      <sheetName val="PTER Assumptions"/>
      <sheetName val="Support Assumption1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Index"/>
      <sheetName val="Capital Structure"/>
      <sheetName val="MP2"/>
      <sheetName val="Inv Spread"/>
      <sheetName val="Price INDEX"/>
      <sheetName val="Instructions"/>
      <sheetName val="Constants"/>
      <sheetName val="Occ &amp; Rate"/>
      <sheetName val="WinVoice"/>
      <sheetName val="Summary Sheet"/>
      <sheetName val="PO Calculator"/>
      <sheetName val="DO NO DELETE"/>
      <sheetName val="Price Book"/>
      <sheetName val="Contract Cover"/>
      <sheetName val="COST INDEX"/>
      <sheetName val="Variables"/>
      <sheetName val="10.Engineer(T&amp;A)"/>
      <sheetName val="Var"/>
      <sheetName val="网络"/>
      <sheetName val="11Mar 06 compare"/>
      <sheetName val="Combo"/>
      <sheetName val="WinSuite"/>
      <sheetName val="New HW &amp; 3700 SW"/>
      <sheetName val="Units of Measurement"/>
      <sheetName val="Proposal-Fidelio FO "/>
      <sheetName val="Formulas"/>
      <sheetName val="Cisco CallManager"/>
      <sheetName val="Cisco IP Phone 电话机"/>
      <sheetName val="Voice Gateway 语音网关"/>
      <sheetName val="Cisco UCCE"/>
      <sheetName val="IP IVR"/>
      <sheetName val="Drivers"/>
      <sheetName val="i-Services (a La Carte Text)"/>
      <sheetName val=" Bundled Discount for Brands"/>
      <sheetName val="Discount"/>
      <sheetName val="Do Not Delete"/>
      <sheetName val="Sheet1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ose_assumptions"/>
      <sheetName val="Assumptions"/>
      <sheetName val="Item Details"/>
      <sheetName val="Data"/>
      <sheetName val="Controls"/>
      <sheetName val="Project Information"/>
      <sheetName val="Info"/>
      <sheetName val="Input Sheet"/>
      <sheetName val="Index"/>
      <sheetName val="Starwood Summary"/>
      <sheetName val="Const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tem Details"/>
      <sheetName val="Controls"/>
      <sheetName val="Project Information"/>
      <sheetName val="Data"/>
      <sheetName val="COST INDEX"/>
      <sheetName val="WinSuite"/>
      <sheetName val="OFFICE SPACE"/>
      <sheetName val="Main Menu"/>
      <sheetName val="Assumptions"/>
      <sheetName val="PTER Assumptions"/>
      <sheetName val="Staffing Guide - Input"/>
      <sheetName val="Wkly Manning"/>
      <sheetName val="Mthly Manning"/>
      <sheetName val="Monthly Payroll"/>
      <sheetName val="Mthly Staff Benefits"/>
      <sheetName val="Bud Summary-RMB"/>
      <sheetName val="Bud Summary-USD"/>
      <sheetName val="HR-LC"/>
      <sheetName val="Marketing-LC"/>
      <sheetName val="A&amp;G-LC"/>
      <sheetName val="Rooms-LC"/>
      <sheetName val="F&amp;B-LC"/>
      <sheetName val="OO Dep"/>
      <sheetName val="POMEC"/>
      <sheetName val="Property Management"/>
      <sheetName val="Opening Ceremony"/>
      <sheetName val="Support-Summary"/>
      <sheetName val="Support Assumption1"/>
      <sheetName val="Support Assumption2"/>
      <sheetName val="Initial Inventories"/>
      <sheetName val="Pre-opening Office Equipment"/>
      <sheetName val="Benefits Matrix(Local Staff)"/>
      <sheetName val="Benefits Matrix(Expatriates)"/>
      <sheetName val="Total PTER"/>
      <sheetName val="Summary Budget-For Owner"/>
      <sheetName val="Monthly Benefits"/>
      <sheetName val="Days"/>
      <sheetName val="XL4Poppy"/>
      <sheetName val="Sheet9"/>
      <sheetName val="Main_Menu"/>
      <sheetName val="PTER_Assumptions"/>
      <sheetName val="Staffing_Guide_-_Input"/>
      <sheetName val="Wkly_Manning"/>
      <sheetName val="Mthly_Manning"/>
      <sheetName val="Monthly_Payroll"/>
      <sheetName val="Mthly_Staff_Benefits"/>
      <sheetName val="Bud_Summary-RMB"/>
      <sheetName val="Bud_Summary-USD"/>
      <sheetName val="OO_Dep"/>
      <sheetName val="Property_Management"/>
      <sheetName val="Opening_Ceremony"/>
      <sheetName val="Support_Assumption1"/>
      <sheetName val="Support_Assumption2"/>
      <sheetName val="Initial_Inventories"/>
      <sheetName val="Pre-opening_Office_Equipment"/>
      <sheetName val="Benefits_Matrix(Local_Staff)"/>
      <sheetName val="Benefits_Matrix(Expatriates)"/>
      <sheetName val="Total_PTER"/>
      <sheetName val="Summary_Budget-For_Owner"/>
      <sheetName val="Monthly_Benefits"/>
      <sheetName val="Contract_Cover1"/>
      <sheetName val="MP2"/>
      <sheetName val="Inv Spread"/>
      <sheetName val="OFFER"/>
      <sheetName val="Formulas"/>
      <sheetName val="Cisco CallManager"/>
      <sheetName val="Cisco IP Phone 电话机"/>
      <sheetName val="Voice Gateway 语音网关"/>
      <sheetName val="OA-Email"/>
      <sheetName val=" Bundled Discount for Brands"/>
      <sheetName val="WinVoice"/>
      <sheetName val="Discount Factors Reseller"/>
      <sheetName val="Table"/>
      <sheetName val="Contract Cover"/>
      <sheetName val="10.Engineer(T&amp;A)"/>
      <sheetName val="Summary Sheet"/>
      <sheetName val="Info"/>
      <sheetName val="Starwood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Inv Spread"/>
      <sheetName val="IT Summary"/>
      <sheetName val="Controls"/>
      <sheetName val="Project Information"/>
      <sheetName val="Info"/>
      <sheetName val="Starwood Summary"/>
      <sheetName val="Input Sheet"/>
      <sheetName val="Summary Sheet"/>
      <sheetName val="PO Calculator"/>
      <sheetName val="Price INDEX"/>
      <sheetName val="Constants"/>
      <sheetName val="Instruc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Inv Spread"/>
      <sheetName val="10.Engineer(T&amp;A)"/>
      <sheetName val="Summary Sheet"/>
      <sheetName val="Info"/>
      <sheetName val="Controls"/>
      <sheetName val="Project Information"/>
      <sheetName val="IT Summary"/>
      <sheetName val="Input Sheet"/>
      <sheetName val="PO Calculator"/>
      <sheetName val="Constants"/>
      <sheetName val="PTER Assumptions"/>
      <sheetName val="Assumptions"/>
      <sheetName val="Support Assumption1"/>
      <sheetName val="Sheraton Reef Village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Inv Spread"/>
      <sheetName val="Sheraton Reef Village"/>
      <sheetName val="Assumptions"/>
      <sheetName val="Input Sheet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PTER Assumptions"/>
      <sheetName val="Support Assumption1"/>
      <sheetName val="10.Engineer(T&amp;A)"/>
      <sheetName val="Summary Sheet"/>
      <sheetName val="Info"/>
      <sheetName val="Price Book"/>
      <sheetName val="WinVoice"/>
      <sheetName val="Constants"/>
      <sheetName val="Starwood Summary"/>
      <sheetName val="Index"/>
      <sheetName val="Discount"/>
      <sheetName val="Swisscom"/>
      <sheetName val="Units of Measurement"/>
      <sheetName val="Contract Cover"/>
      <sheetName val="Drivers"/>
      <sheetName val="Proposal-Fidelio FO "/>
      <sheetName val="Var"/>
      <sheetName val="Cisco CallManager"/>
      <sheetName val="Cisco IP Phone 电话机"/>
      <sheetName val="Voice Gateway 语音网关"/>
      <sheetName val="Cisco UCCE"/>
      <sheetName val="IP IVR"/>
      <sheetName val="PO Calculator"/>
      <sheetName val="网络"/>
      <sheetName val="Price INDEX"/>
      <sheetName val="Instructions"/>
      <sheetName val="DATA"/>
      <sheetName val="Combo"/>
      <sheetName val="Configurator"/>
      <sheetName val="COST INDEX"/>
      <sheetName val="Variable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COST_INDEX"/>
      <sheetName val="PTER_Assumptions"/>
      <sheetName val="Support_Assumption1"/>
      <sheetName val="CSSP"/>
      <sheetName val="CalculationTable"/>
      <sheetName val="Item Details"/>
      <sheetName val="T&amp;C"/>
      <sheetName val="DO NO DELETE"/>
      <sheetName val="WinSuite"/>
      <sheetName val=" Bundled Discount for Brands"/>
      <sheetName val="New HW &amp; 3700 SW"/>
      <sheetName val="Formulas"/>
      <sheetName val="Summary"/>
      <sheetName val="06BIZCTR"/>
      <sheetName val="I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利息7月-8月"/>
      <sheetName val="利息8月-9月"/>
      <sheetName val="利息9月-10月"/>
      <sheetName val="10-11月"/>
      <sheetName val="11月-12月"/>
      <sheetName val="12-1月"/>
      <sheetName val="1-2月"/>
      <sheetName val="制费-分月"/>
      <sheetName val="Office Space"/>
      <sheetName val=" Preopening Budget"/>
      <sheetName val="06BIZCTR"/>
      <sheetName val="Swiss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Inv Spread"/>
      <sheetName val="Assumptions"/>
      <sheetName val="Input Sheet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PTER Assumptions"/>
      <sheetName val="Support Assumption1"/>
      <sheetName val="10.Engineer(T&amp;A)"/>
      <sheetName val="Summary Sheet"/>
      <sheetName val="Info"/>
      <sheetName val="Price Book"/>
      <sheetName val="WinVoice"/>
      <sheetName val="Constants"/>
      <sheetName val="Starwood Summary"/>
      <sheetName val="Index"/>
      <sheetName val="Discount"/>
      <sheetName val="Swisscom"/>
      <sheetName val="Units of Measurement"/>
      <sheetName val="Contract Cover"/>
      <sheetName val="Drivers"/>
      <sheetName val="Proposal-Fidelio FO "/>
      <sheetName val="Var"/>
      <sheetName val="Cisco CallManager"/>
      <sheetName val="Cisco IP Phone 电话机"/>
      <sheetName val="Voice Gateway 语音网关"/>
      <sheetName val="Cisco UCCE"/>
      <sheetName val="IP IVR"/>
      <sheetName val="PO Calculator"/>
      <sheetName val="网络"/>
      <sheetName val="Price INDEX"/>
      <sheetName val="Instructions"/>
      <sheetName val="DATA"/>
      <sheetName val="Combo"/>
      <sheetName val="Configurator"/>
      <sheetName val="COST INDEX"/>
      <sheetName val="Variable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COST_INDEX"/>
      <sheetName val="PTER_Assumptions"/>
      <sheetName val="Support_Assumption1"/>
      <sheetName val="CSSP"/>
      <sheetName val="CalculationTable"/>
      <sheetName val="Item Details"/>
      <sheetName val="T&amp;C"/>
      <sheetName val="DO NO DELETE"/>
      <sheetName val="WinSuite"/>
      <sheetName val=" Bundled Discount for Brands"/>
      <sheetName val="New HW &amp; 3700 SW"/>
      <sheetName val="Formulas"/>
      <sheetName val="Summary"/>
      <sheetName val="06BIZCTR"/>
      <sheetName val="IT Summary"/>
      <sheetName val="Controls"/>
      <sheetName val="Project Information"/>
      <sheetName val="Do Not Delete"/>
      <sheetName val="Sheraton Reef Vill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COST INDEX"/>
      <sheetName val="DO NO DELETE"/>
      <sheetName val="网络"/>
      <sheetName val="Support Assumption1"/>
      <sheetName val="Input Sheet"/>
      <sheetName val="MP2"/>
      <sheetName val="Inv Spread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New HW &amp; 3700 SW"/>
      <sheetName val="Formulas"/>
      <sheetName val="Assumptions"/>
      <sheetName val="Cisco CallManager"/>
      <sheetName val="Cisco IP Phone 电话机"/>
      <sheetName val="Voice Gateway 语音网关"/>
      <sheetName val="Cisco UCCE"/>
      <sheetName val="IP IVR"/>
      <sheetName val="Proposal-Fidelio FO "/>
      <sheetName val="Contract Cover"/>
      <sheetName val="Controls"/>
      <sheetName val="Project Information"/>
      <sheetName val="Capital Structure"/>
      <sheetName val="Occ &amp; Rate"/>
      <sheetName val="Price Book"/>
      <sheetName val="IT Summary"/>
      <sheetName val="Sheraton Reef Village"/>
      <sheetName val="Info"/>
      <sheetName val="Summary Sheet"/>
      <sheetName val="PO Calculator"/>
      <sheetName val="Constants"/>
      <sheetName val="10.Engineer(T&amp;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Constants"/>
      <sheetName val="sales &amp; marketing  Costs"/>
      <sheetName val="Sheraton Reef Village"/>
      <sheetName val="Price INDEX"/>
      <sheetName val="Instructions"/>
      <sheetName val="OA-Email"/>
      <sheetName val="Budget Recap"/>
      <sheetName val="Capital Structure"/>
      <sheetName val="Occ &amp; Rate"/>
      <sheetName val="Assumptions"/>
      <sheetName val="WinVoice"/>
      <sheetName val="10.Engineer(T&amp;A)"/>
      <sheetName val="Summary Sheet"/>
      <sheetName val="Info"/>
      <sheetName val="Contract 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Capital Structure"/>
      <sheetName val="Occ &amp; Rate"/>
      <sheetName val="Price Book"/>
      <sheetName val="MP2"/>
      <sheetName val="Inv Spread"/>
      <sheetName val="sales &amp; marketing  Costs"/>
      <sheetName val="10.Engineer(T&amp;A)"/>
      <sheetName val="Summary Sheet"/>
      <sheetName val="Info"/>
      <sheetName val="DATA"/>
      <sheetName val="WinVoice"/>
      <sheetName val="OFFER"/>
      <sheetName val="PTER Assumptions"/>
      <sheetName val="Assumptions"/>
      <sheetName val="Support Assumption1"/>
      <sheetName val="Starwood Summary"/>
      <sheetName val="Controls"/>
      <sheetName val="Project Information"/>
      <sheetName val="Price INDEX"/>
      <sheetName val="Instructions"/>
      <sheetName val="I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WinVoice"/>
      <sheetName val="PTER Assumptions"/>
      <sheetName val="Info"/>
      <sheetName val="Assumptions"/>
      <sheetName val="Support Assumption1"/>
      <sheetName val="Starwood Summary"/>
      <sheetName val="Capital Structure"/>
      <sheetName val="Occ &amp; Rate"/>
      <sheetName val="MP2"/>
      <sheetName val="Inv Spread"/>
      <sheetName val="Price Book"/>
      <sheetName val="10.Engineer(T&amp;A)"/>
      <sheetName val="Summary Sheet"/>
      <sheetName val="Input Sheet"/>
      <sheetName val="PO Calculator"/>
      <sheetName val="Contract Cover"/>
      <sheetName val="Units of Measurement"/>
      <sheetName val="Discount"/>
      <sheetName val="Drivers"/>
      <sheetName val="Combo"/>
      <sheetName val="11Mar 06 compare"/>
      <sheetName val="DATA"/>
      <sheetName val="Index"/>
      <sheetName val="DO NO DELETE"/>
      <sheetName val="COST INDEX"/>
      <sheetName val="New HW &amp; 3700 SW"/>
      <sheetName val="网络"/>
      <sheetName val=" Bundled Discount for Brands"/>
      <sheetName val="Cisco CallManager"/>
      <sheetName val="Cisco IP Phone 电话机"/>
      <sheetName val="Voice Gateway 语音网关"/>
      <sheetName val="Cisco UCCE"/>
      <sheetName val="IP IVR"/>
      <sheetName val="Variables"/>
      <sheetName val="Var"/>
      <sheetName val="Price INDEX"/>
      <sheetName val="Instructions"/>
      <sheetName val="Proposal-Fidelio FO "/>
      <sheetName val="WinSuite"/>
      <sheetName val="06BIZCTR"/>
      <sheetName val="Do Not Delete"/>
      <sheetName val="Menu"/>
      <sheetName val="Project Assumptions"/>
      <sheetName val="Notes"/>
      <sheetName val="Inflation"/>
      <sheetName val="Historical P&amp;L"/>
      <sheetName val="P&amp;L Build-up"/>
      <sheetName val="Third Party Financials"/>
      <sheetName val="Project Costs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网络合计"/>
      <sheetName val="汇总"/>
      <sheetName val="Project_Assumptions"/>
      <sheetName val="PTER_Assumption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Support_Assumption1"/>
      <sheetName val="Formulas"/>
      <sheetName val="Summary"/>
      <sheetName val="i-Services (a La Carte Text)"/>
      <sheetName val="Item Details"/>
      <sheetName val="sales &amp; marketing 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Capital Structure"/>
      <sheetName val="Occ &amp; Rate"/>
      <sheetName val="Info"/>
      <sheetName val="Controls"/>
      <sheetName val="Project Information"/>
      <sheetName val="Starwood Summary"/>
      <sheetName val="OA-Email"/>
      <sheetName val="Price 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OA-Email"/>
      <sheetName val="Starwood Summary"/>
      <sheetName val="IT Summary"/>
      <sheetName val="Contract Cover"/>
      <sheetName val="COST INDEX"/>
      <sheetName val="sales &amp; marketing  Costs"/>
      <sheetName val="Capital Structure"/>
      <sheetName val="Occ &amp; Rate"/>
      <sheetName val="DO NO DELETE"/>
      <sheetName val="Summary Sheet"/>
      <sheetName val=" Bundled Discount for Brands"/>
      <sheetName val="PO Calculator"/>
      <sheetName val="Contract Labor"/>
      <sheetName val="Input Sheet"/>
      <sheetName val=" Dues"/>
      <sheetName val="ose_assumption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Units of Measurement"/>
      <sheetName val="Public Relations"/>
      <sheetName val="PS &amp; O"/>
      <sheetName val="Travel &amp; Related"/>
      <sheetName val="Assumptions"/>
      <sheetName val="Support Assumption1"/>
      <sheetName val="Price Book"/>
      <sheetName val="W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OST INDEX"/>
      <sheetName val="WinSuite"/>
      <sheetName val="IT Summary"/>
      <sheetName val="OFFER"/>
      <sheetName val="Variables"/>
      <sheetName val="1. Guestrooms"/>
      <sheetName val="New HW &amp; 3700 SW"/>
      <sheetName val=" Bundled Discount for Brands"/>
      <sheetName val="PackingList"/>
      <sheetName val="PO Office - Bran"/>
      <sheetName val="网络"/>
      <sheetName val="Starwood Summary"/>
      <sheetName val="Capital Structure"/>
      <sheetName val="Occ &amp; Rate"/>
      <sheetName val="OA-Em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Controls"/>
      <sheetName val="Project Information"/>
      <sheetName val="Input Sheet"/>
      <sheetName val="10.Engineer(T&amp;A)"/>
      <sheetName val="Summary Sheet"/>
      <sheetName val="Contract Cover"/>
      <sheetName val="Info"/>
      <sheetName val="Summary"/>
      <sheetName val="TLPE"/>
      <sheetName val="Index"/>
      <sheetName val="Capital Structure"/>
      <sheetName val="Formulas"/>
      <sheetName val="Assumptions"/>
      <sheetName val="OA-Email"/>
      <sheetName val="COST INDEX"/>
      <sheetName val="WinSu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Controls"/>
      <sheetName val="Project Information"/>
      <sheetName val="网络"/>
      <sheetName val="Starwood Summary"/>
      <sheetName val="10.Engineer(T&amp;A)"/>
      <sheetName val="Summary Sheet"/>
      <sheetName val="Info"/>
      <sheetName val="Assumptions"/>
      <sheetName val="Sheraton Reef Village"/>
      <sheetName val="Input Sheet"/>
      <sheetName val="11Mar 06 compare"/>
      <sheetName val="采点"/>
      <sheetName val="Index"/>
      <sheetName val="Cisco UCCE"/>
      <sheetName val="IP IVR"/>
      <sheetName val="DO NO DELETE"/>
      <sheetName val="1. Guestrooms"/>
      <sheetName val="COST INDEX"/>
      <sheetName val="WinSu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总产值"/>
      <sheetName val="增值税"/>
      <sheetName val="地区别销售"/>
      <sheetName val="营销中心费"/>
      <sheetName val="无形递延"/>
      <sheetName val="税金"/>
      <sheetName val="企财险"/>
      <sheetName val="在成品 "/>
      <sheetName val="存货周转"/>
      <sheetName val="存货-集团"/>
      <sheetName val="XL4Poppy"/>
      <sheetName val="利润-分月"/>
      <sheetName val="利润-分机"/>
      <sheetName val="销量"/>
      <sheetName val="产量"/>
      <sheetName val="产销量"/>
      <sheetName val="产销本"/>
      <sheetName val="产销本(原)"/>
      <sheetName val="收入"/>
      <sheetName val="本1"/>
      <sheetName val="消耗A"/>
      <sheetName val="材耗"/>
      <sheetName val="工资"/>
      <sheetName val="动力"/>
      <sheetName val="制费-分月"/>
      <sheetName val="本2"/>
      <sheetName val="本3"/>
      <sheetName val="本4"/>
      <sheetName val="本5"/>
      <sheetName val="本6"/>
      <sheetName val="本7"/>
      <sheetName val="本8"/>
      <sheetName val="本9"/>
      <sheetName val="本10"/>
      <sheetName val="本11"/>
      <sheetName val="本12"/>
      <sheetName val="销售成本"/>
      <sheetName val="产销量测"/>
      <sheetName val="Sheet1"/>
      <sheetName val="Sheet2"/>
      <sheetName val="Index"/>
      <sheetName val=" Preopening Budget"/>
      <sheetName val="06BIZCTR"/>
      <sheetName val="PackingList"/>
      <sheetName val="COST INDEX"/>
      <sheetName val="WinSuite"/>
      <sheetName val="Capital Structure"/>
      <sheetName val="Occ &amp; Rate"/>
      <sheetName val="sales &amp; marketing  Costs"/>
      <sheetName val="10.Engineer(T&amp;A)"/>
      <sheetName val="MP2"/>
      <sheetName val="Summary Sheet"/>
      <sheetName val="Info"/>
      <sheetName val="Inv Spread"/>
      <sheetName val="OFFER"/>
      <sheetName val="Swisscom"/>
      <sheetName val="利息7月-8月"/>
      <sheetName val="Input Sheet"/>
      <sheetName val="Discount"/>
      <sheetName val="Controls"/>
      <sheetName val="Project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T Summary"/>
      <sheetName val="Assumptions"/>
      <sheetName val="MP2"/>
      <sheetName val="Inv Spread"/>
      <sheetName val="Budget Recap"/>
      <sheetName val=" Preopening Budget"/>
      <sheetName val="Office Space"/>
      <sheetName val="Model Room"/>
      <sheetName val="Summary"/>
      <sheetName val="A &amp; G"/>
      <sheetName val="Mktg Dept"/>
      <sheetName val="HR"/>
      <sheetName val="Acctg"/>
      <sheetName val="Engineering"/>
      <sheetName val="ROOMS "/>
      <sheetName val="S.E."/>
      <sheetName val="Fitness Ctr"/>
      <sheetName val="Culinary"/>
      <sheetName val="F &amp; B Front of house"/>
      <sheetName val="采点"/>
      <sheetName val="Do Not Delete"/>
      <sheetName val="11Mar 06 compare"/>
      <sheetName val="Combo"/>
      <sheetName val="ose_assumptions"/>
      <sheetName val="Sheet1"/>
      <sheetName val="OFFER"/>
      <sheetName val=" Bundled Discount for Brands"/>
      <sheetName val="PackingList"/>
      <sheetName val="Capital Structure"/>
      <sheetName val="COST INDEX"/>
      <sheetName val="Occ &amp; Rate"/>
      <sheetName val="Input Sheet"/>
      <sheetName val="网络"/>
      <sheetName val="Starwood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10.Engineer(T&amp;A)"/>
      <sheetName val="Summary Sheet"/>
      <sheetName val="Info"/>
      <sheetName val="DO NO DELETE"/>
      <sheetName val="sales &amp; marketing  Costs"/>
      <sheetName val="New HW &amp; 3700 SW"/>
      <sheetName val="Cisco CallManager"/>
      <sheetName val="Cisco IP Phone 电话机"/>
      <sheetName val="Voice Gateway 语音网关"/>
      <sheetName val="Cisco UCCE"/>
      <sheetName val="IP IVR"/>
      <sheetName val="Drivers"/>
      <sheetName val="Price Book"/>
      <sheetName val="Starwood Summary"/>
      <sheetName val="Detail"/>
      <sheetName val="Price_Book"/>
      <sheetName val="Starwood_Summary"/>
      <sheetName val="Cisco_CallManager"/>
      <sheetName val="Cisco_IP_Phone_电话机"/>
      <sheetName val="Voice_Gateway_语音网关"/>
      <sheetName val="Cisco_UCCE"/>
      <sheetName val="IP_IVR"/>
      <sheetName val="Var"/>
      <sheetName val="Proposal-Fidelio FO "/>
      <sheetName val="Discount"/>
      <sheetName val="Discount Factors Reseller"/>
      <sheetName val="Table"/>
      <sheetName val="MP2"/>
      <sheetName val="Inv Spread"/>
      <sheetName val="Input Sheet"/>
      <sheetName val="网络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PTER Assumptions"/>
      <sheetName val="Assumptions"/>
      <sheetName val="Support Assumption1"/>
      <sheetName val="Capital Structure"/>
      <sheetName val="ITEM DETAILS"/>
      <sheetName val="OFFICE SPACE"/>
      <sheetName val="Sheraton Reef Village"/>
      <sheetName val="Controls"/>
      <sheetName val="Project Information"/>
      <sheetName val="  OS &amp; E -ordered"/>
      <sheetName val="Summary"/>
      <sheetName val="PO Office - Bran"/>
      <sheetName val="Formulas"/>
      <sheetName val="Input Sheet"/>
      <sheetName val="OFFER"/>
      <sheetName val="Starwood Summary"/>
      <sheetName val="COST INDEX"/>
      <sheetName val="网络"/>
      <sheetName val="DO NO DELETE"/>
      <sheetName val="WinSuite"/>
      <sheetName val="Contract Cover"/>
      <sheetName val="WinVoice"/>
      <sheetName val="10.Engineer(T&amp;A)"/>
      <sheetName val="Summary Sheet"/>
      <sheetName val="Info"/>
      <sheetName val="MP2"/>
      <sheetName val="Inv Spread"/>
      <sheetName val="OA-Em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New HW &amp; 3700 SW"/>
      <sheetName val="Assumptions"/>
      <sheetName val="COST INDEX"/>
      <sheetName val="WinSuite"/>
      <sheetName val="sales &amp; marketing  Costs"/>
      <sheetName val="DO NO DELETE"/>
      <sheetName val="06BIZCTR"/>
      <sheetName val="i-Services (a La Carte Text)"/>
      <sheetName val="Capital Structure"/>
      <sheetName val="OA-Email"/>
      <sheetName val="Occ &amp; Rate"/>
      <sheetName val="MP2"/>
      <sheetName val="Inv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Formulas"/>
      <sheetName val="Contract Cover"/>
      <sheetName val="Price Book"/>
      <sheetName val="Index"/>
      <sheetName val="DO NO DELETE"/>
      <sheetName val="New HW &amp; 3700 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Contract Cover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Input Sheet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MP2"/>
      <sheetName val="Inv Spread"/>
      <sheetName val="Capital Structure"/>
      <sheetName val="Occ &amp; Rate"/>
      <sheetName val="COST INDEX"/>
      <sheetName val="DO NO DELETE"/>
      <sheetName val="网络"/>
      <sheetName val="New HW &amp; 3700 SW"/>
      <sheetName val="Formulas"/>
      <sheetName val="Assumptions"/>
      <sheetName val="Cisco CallManager"/>
      <sheetName val="Cisco IP Phone 电话机"/>
      <sheetName val="Voice Gateway 语音网关"/>
      <sheetName val="Cisco UCCE"/>
      <sheetName val="IP IVR"/>
      <sheetName val="Proposal-Fidelio FO "/>
      <sheetName val="WinVoice"/>
      <sheetName val="Price Book"/>
      <sheetName val="1. Guestrooms"/>
      <sheetName val="OrderConfirmation"/>
      <sheetName val="Info"/>
      <sheetName val="Starwood Summary"/>
      <sheetName val="Summary Sheet"/>
      <sheetName val="PO Calculator"/>
      <sheetName val="Support Assumption1"/>
      <sheetName val="Units of Measurement"/>
      <sheetName val="DATA"/>
      <sheetName val=" Bundled Discount for Brands"/>
      <sheetName val="PTER Assumptions"/>
      <sheetName val="Constants"/>
      <sheetName val="Price INDEX"/>
      <sheetName val="Instructions"/>
      <sheetName val="Item Details"/>
      <sheetName val="Sheraton Reef Village"/>
      <sheetName val="sales &amp; marketing 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14 Mar 06 add 4"/>
      <sheetName val="11Mar 06 compare"/>
      <sheetName val="Formulas"/>
      <sheetName val="CSSP"/>
      <sheetName val="Do Not Delete"/>
      <sheetName val="Item Details"/>
      <sheetName val="Sheet1"/>
      <sheetName val="销量"/>
      <sheetName val="XL4Poppy"/>
      <sheetName val="Office Space"/>
      <sheetName val="利息7月-8月"/>
      <sheetName val="  OS &amp; E -ordered"/>
      <sheetName val="DATA"/>
      <sheetName val="Discount"/>
      <sheetName val="MPP"/>
      <sheetName val="DO NO DELETE"/>
      <sheetName val="i-Services (a La Carte Text)"/>
      <sheetName val="Starwood Summary"/>
      <sheetName val="COST INDEX"/>
      <sheetName val="Index"/>
      <sheetName val="Price Book"/>
      <sheetName val="WinVo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WinVoice"/>
      <sheetName val="Summary"/>
      <sheetName val="Price Book"/>
      <sheetName val="Input Sheet"/>
      <sheetName val="Units of Measurement"/>
      <sheetName val="Buffetware"/>
      <sheetName val="Guidelines"/>
      <sheetName val="Revenue Analysis"/>
      <sheetName val="Div Segment"/>
      <sheetName val="OOD Segment"/>
      <sheetName val="In-House v Local Segment"/>
      <sheetName val="Room Segment"/>
      <sheetName val="Target Cust Profile"/>
      <sheetName val="Internal SWOT"/>
      <sheetName val="External SWOT"/>
      <sheetName val="Market Segment"/>
      <sheetName val="Geo Segment"/>
      <sheetName val="Source of Booking"/>
      <sheetName val="Industry Segment"/>
      <sheetName val="Index"/>
      <sheetName val="Capital Structure"/>
      <sheetName val="Occ &amp; Rate"/>
      <sheetName val="MP2"/>
      <sheetName val="Inv Spread"/>
      <sheetName val="PO Office - Bran"/>
      <sheetName val="OrderConfirmation"/>
      <sheetName val="Office Space"/>
      <sheetName val="ITEM DETAILS"/>
      <sheetName val="ose_assumptions"/>
      <sheetName val="XL4Poppy"/>
      <sheetName val="Var"/>
      <sheetName val="Assumptions"/>
      <sheetName val="PackingList"/>
      <sheetName val="Table of Content"/>
      <sheetName val="MPP"/>
      <sheetName val="1. Guestrooms"/>
      <sheetName val="Support Assumption1"/>
      <sheetName val="DO NO DELETE"/>
      <sheetName val="Starwood Summary"/>
      <sheetName val="Contract Cover"/>
      <sheetName val="Sheet1"/>
      <sheetName val="采点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Project Information"/>
      <sheetName val="Controls"/>
      <sheetName val="Constants"/>
      <sheetName val="DATA"/>
      <sheetName val="New HW &amp; 3700 SW"/>
      <sheetName val="OA-Email"/>
      <sheetName val="Discount Factors Reseller"/>
      <sheetName val="Table"/>
      <sheetName val="Discount"/>
      <sheetName val="06BIZCTR"/>
      <sheetName val="Info"/>
      <sheetName val="Summary Sheet"/>
      <sheetName val="PO Calculator"/>
      <sheetName val="COST INDEX"/>
      <sheetName val="WinSuite"/>
      <sheetName val="11Mar 06 compare"/>
      <sheetName val="Mp-team 1"/>
      <sheetName val="eqpmad2"/>
      <sheetName val="FCS"/>
      <sheetName val="Instructions"/>
      <sheetName val="Main"/>
      <sheetName val="T&amp;C"/>
      <sheetName val="Item Details - HP Server"/>
      <sheetName val="CSSP"/>
      <sheetName val="PTER Assumptions"/>
      <sheetName val="Price INDEX"/>
      <sheetName val="Formulas"/>
      <sheetName val="网络"/>
      <sheetName val="10.Engineer(T&amp;A)"/>
      <sheetName val=" Bundled Discount for Brands"/>
      <sheetName val="Combo"/>
      <sheetName val="Variables"/>
      <sheetName val="Drivers"/>
      <sheetName val="Cisco CallManager"/>
      <sheetName val="Cisco IP Phone 电话机"/>
      <sheetName val="Voice Gateway 语音网关"/>
      <sheetName val="Cisco UCCE"/>
      <sheetName val="IP IVR"/>
      <sheetName val="i-Services (a La Carte Text)"/>
      <sheetName val="Do Not Delete"/>
      <sheetName val="Proposal-Fidelio FO "/>
      <sheetName val="Hotel Profile"/>
      <sheetName val="OFFER"/>
      <sheetName val="OS &amp; E Westin"/>
      <sheetName val="利息7月-8月"/>
      <sheetName val="销量"/>
      <sheetName val="database"/>
      <sheetName val="制费-分月"/>
      <sheetName val="Swisscom"/>
      <sheetName val="B BLDG1"/>
      <sheetName val=" Preopening Budget"/>
      <sheetName val="Sheraton Reef Village"/>
      <sheetName val="Budget Recap"/>
      <sheetName val="A &amp; G"/>
      <sheetName val="sales &amp; marketing  Costs"/>
      <sheetName val="IT Summary"/>
      <sheetName val="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WinVoice"/>
      <sheetName val="DO NO DELETE"/>
      <sheetName val="i-Services (a La Carte Text)"/>
      <sheetName val="Capital Structure"/>
      <sheetName val="Occ &amp; Rate"/>
      <sheetName val="MPP"/>
      <sheetName val="OrderConfirmation"/>
      <sheetName val="Formula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利息7月-8月"/>
      <sheetName val="Sheet1"/>
      <sheetName val="Swisscom"/>
      <sheetName val="PTER Assumptions"/>
      <sheetName val="Assumptions"/>
      <sheetName val="Support Assumption1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Capital Structure"/>
      <sheetName val="Index"/>
      <sheetName val="DO NO DELETE"/>
      <sheetName val="i-Services (a La Carte Text)"/>
      <sheetName val="网络"/>
      <sheetName val="Drivers"/>
      <sheetName val="Price Book"/>
      <sheetName val="DATA"/>
      <sheetName val="Constants"/>
      <sheetName val="采点"/>
      <sheetName val="OFFICE SPACE"/>
      <sheetName val="Inv Spread"/>
      <sheetName val=" Bundled Discount for Brands"/>
      <sheetName val="Variables"/>
      <sheetName val="Starwood Summary"/>
      <sheetName val="COST INDEX"/>
      <sheetName val="WinSuite"/>
      <sheetName val="Occ &amp; Rate"/>
      <sheetName val="销量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Units of Measurement"/>
      <sheetName val="Input Sheet"/>
      <sheetName val="OA-Email"/>
      <sheetName val="COST INDEX"/>
      <sheetName val="sales &amp; marketing  Costs"/>
      <sheetName val="IT Summary"/>
      <sheetName val="Capital Structure"/>
      <sheetName val="Occ &amp; Rate"/>
      <sheetName val="DO NO DELETE"/>
      <sheetName val="Info"/>
      <sheetName val="Summary Sheet"/>
      <sheetName val=" Bundled Discount for Brands"/>
      <sheetName val="PO Calculator"/>
      <sheetName val="OFFER"/>
      <sheetName val="Inv Spread"/>
      <sheetName val="DATA"/>
      <sheetName val="Starwood Summary"/>
      <sheetName val="i-Services (a La Carte Tex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Capital Structure"/>
      <sheetName val="Occ &amp; Rate"/>
      <sheetName val="MPP"/>
      <sheetName val="COST INDEX"/>
      <sheetName val="Input Sheet"/>
      <sheetName val="WinSuite"/>
      <sheetName val="Summary"/>
      <sheetName val="POS"/>
      <sheetName val="Item Details"/>
      <sheetName val="server"/>
      <sheetName val="SI"/>
      <sheetName val="Term"/>
      <sheetName val="G.1R-Shou COP Gf"/>
      <sheetName val="Data"/>
      <sheetName val="Item_Details"/>
      <sheetName val="G_1R-Shou_COP_Gf"/>
      <sheetName val="Capital_Structure"/>
      <sheetName val="Occ_&amp;_Rate"/>
      <sheetName val="Do_Not_Delete"/>
      <sheetName val="Swisscom"/>
      <sheetName val="Do Not Delete"/>
      <sheetName val="Sheet1"/>
      <sheetName val=" Preopening Budget"/>
      <sheetName val="06BIZCTR"/>
      <sheetName val="Index"/>
      <sheetName val="Table of Content"/>
      <sheetName val="MP2"/>
      <sheetName val="Inv Spread"/>
      <sheetName val="Combo"/>
      <sheetName val="Units of Measurement"/>
      <sheetName val="Discount"/>
      <sheetName val="Discount Factors Reseller"/>
      <sheetName val="Table"/>
      <sheetName val="11Mar 06 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Index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MP2"/>
      <sheetName val="Inv Spread"/>
      <sheetName val="Capital Structure"/>
      <sheetName val="Occ &amp; Rate"/>
      <sheetName val="COST INDEX"/>
      <sheetName val="DO NO DELETE"/>
      <sheetName val="网络"/>
      <sheetName val="New HW &amp; 3700 SW"/>
      <sheetName val="Formulas"/>
      <sheetName val="Assumptions"/>
      <sheetName val="Cisco CallManager"/>
      <sheetName val="Cisco IP Phone 电话机"/>
      <sheetName val="Voice Gateway 语音网关"/>
      <sheetName val="Cisco UCCE"/>
      <sheetName val="IP IVR"/>
      <sheetName val="Proposal-Fidelio FO "/>
      <sheetName val="06BIZCTR"/>
      <sheetName val="DATA"/>
      <sheetName val="Summary"/>
      <sheetName val="MPP"/>
      <sheetName val="Starwood Summary"/>
      <sheetName val="1. Guestrooms"/>
      <sheetName val="OrderConfirmation"/>
      <sheetName val="Variables"/>
      <sheetName val="WinSu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Units of Measurement"/>
      <sheetName val="Buffetware"/>
      <sheetName val="Assumptions"/>
      <sheetName val="Support Assumption1"/>
      <sheetName val="MP2"/>
      <sheetName val="Inv Spread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PTER Assumptions"/>
      <sheetName val="10.Engineer(T&amp;A)"/>
      <sheetName val="Summary Sheet"/>
      <sheetName val="Info"/>
      <sheetName val="Price Book"/>
      <sheetName val="WinVoice"/>
      <sheetName val="Constants"/>
      <sheetName val="Starwood Summary"/>
      <sheetName val="Index"/>
      <sheetName val="Discount"/>
      <sheetName val="Swisscom"/>
      <sheetName val="Contract Cover"/>
      <sheetName val="Drivers"/>
      <sheetName val="Proposal-Fidelio FO "/>
      <sheetName val="Var"/>
      <sheetName val="Cisco CallManager"/>
      <sheetName val="Cisco IP Phone 电话机"/>
      <sheetName val="Voice Gateway 语音网关"/>
      <sheetName val="Cisco UCCE"/>
      <sheetName val="IP IVR"/>
      <sheetName val="PO Calculator"/>
      <sheetName val="网络"/>
      <sheetName val="Price INDEX"/>
      <sheetName val="Instructions"/>
      <sheetName val="DATA"/>
      <sheetName val="Combo"/>
      <sheetName val="Configurator"/>
      <sheetName val="COST INDEX"/>
      <sheetName val="Variable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COST_INDEX"/>
      <sheetName val="PTER_Assumptions"/>
      <sheetName val="Support_Assumption1"/>
      <sheetName val="CSSP"/>
      <sheetName val="CalculationTable"/>
      <sheetName val="Item Details"/>
      <sheetName val="T&amp;C"/>
      <sheetName val="DO NO DELETE"/>
      <sheetName val="WinSuite"/>
      <sheetName val=" Bundled Discount for Brands"/>
      <sheetName val="New HW &amp; 3700 SW"/>
      <sheetName val="Formulas"/>
      <sheetName val="Summary"/>
      <sheetName val="06BIZCTR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14 Mar 06 add 4"/>
      <sheetName val="11Mar 06 compare"/>
      <sheetName val="Proposal"/>
      <sheetName val="BA Quotation"/>
      <sheetName val="VAV Box"/>
      <sheetName val="Material Cost"/>
      <sheetName val="Labour_SubCon_Others"/>
      <sheetName val="CIS Supplementary"/>
      <sheetName val="CAF-1"/>
      <sheetName val="CAF-2"/>
      <sheetName val="PR"/>
      <sheetName val="Data2"/>
      <sheetName val="Discount Factors Reseller"/>
      <sheetName val="Table"/>
      <sheetName val="UX Upgrade"/>
      <sheetName val="Detail"/>
      <sheetName val="Options"/>
      <sheetName val="Linux-Hardware Detail"/>
      <sheetName val="HP-Hardware Detail"/>
      <sheetName val="Inside Sales"/>
      <sheetName val="Main"/>
      <sheetName val="SW-TEO"/>
      <sheetName val="INPUT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  OS &amp; E -ordered"/>
      <sheetName val="Transition Staffing Budget"/>
      <sheetName val="Wages &amp; Benefits"/>
      <sheetName val="Expenses"/>
      <sheetName val="Travel Days"/>
      <sheetName val="BUDGET SUMMARY"/>
      <sheetName val="PREFUNDING LOG-starwood"/>
      <sheetName val="PO LOG -other"/>
      <sheetName val="INVOICE LOG"/>
      <sheetName val="Transiton Staffing"/>
      <sheetName val="PO LOG -SHERATON"/>
      <sheetName val=" OS &amp; E-to be ordered"/>
      <sheetName val="HR"/>
      <sheetName val="transition projections "/>
      <sheetName val="WLUC-03"/>
      <sheetName val="2.B Guestrooms-Linen &amp; Towel"/>
      <sheetName val="2.C Guestrooms-Room Supply"/>
      <sheetName val="2.D Guestrooms-Key Item"/>
      <sheetName val="2.E Bathrooms-Amenities"/>
      <sheetName val=" 3.A AV Equipmen"/>
      <sheetName val="4.A First Aid"/>
      <sheetName val="4.B Fire Safe"/>
      <sheetName val="5.A mat"/>
      <sheetName val="5.B FO Trolley&amp;Equipment"/>
      <sheetName val="6 Cleaning Equipment&amp;Tools"/>
      <sheetName val="7.A Houskeeping trolley "/>
      <sheetName val="7.B Laundry &amp;Uniform supply"/>
      <sheetName val="8.A glassware"/>
      <sheetName val="8.B Chinaware"/>
      <sheetName val="8.C Flatware"/>
      <sheetName val="8.D Banquet Furniture"/>
      <sheetName val="8.E F&amp;B Trolley and Stewarding"/>
      <sheetName val="8.F Buffet Display"/>
      <sheetName val="8.G F&amp;B Linen"/>
      <sheetName val="8.H Bar Equipment"/>
      <sheetName val="8I Chafing Dish &amp; Holloware"/>
      <sheetName val="8 J Chinese Kitchen Utensil"/>
      <sheetName val="8K Western Kitchen Utensil"/>
      <sheetName val="8.L Kitchen Paper Supply"/>
      <sheetName val="9. Recreation Supply"/>
      <sheetName val="10.A Uniform-Paris"/>
      <sheetName val="10.B Uniform"/>
      <sheetName val="11 ENG Mechanical"/>
      <sheetName val="12.A Office Furniture"/>
      <sheetName val="12.B Office Equipment"/>
      <sheetName val="12.C Staff Canteen"/>
      <sheetName val="12.D Staff Dormitory"/>
      <sheetName val="12.E Staff Lockers"/>
      <sheetName val="12.F Safes"/>
      <sheetName val="13 Printing "/>
      <sheetName val="14.Apartment Equipments"/>
      <sheetName val="16.A Communication System"/>
      <sheetName val="16.B Retail Shop"/>
      <sheetName val="17Japanese Restaurant"/>
      <sheetName val="Coverpage"/>
      <sheetName val="Locatel(CTV)"/>
      <sheetName val="售后服务报价"/>
      <sheetName val="内容版权"/>
      <sheetName val="成本核算"/>
      <sheetName val="Document Control"/>
      <sheetName val="New Product Sheet"/>
      <sheetName val="Categories"/>
      <sheetName val="Sheet1"/>
      <sheetName val="Document_Control"/>
      <sheetName val="New_Product_Sheet"/>
      <sheetName val="Units_of_Measurement"/>
      <sheetName val="Item_Details"/>
      <sheetName val="i-Services (a La Carte Text)"/>
      <sheetName val="MPP"/>
      <sheetName val="1. Guestrooms"/>
      <sheetName val="OrderConfirmation"/>
      <sheetName val="sales &amp; marketing  Costs"/>
      <sheetName val="0000"/>
      <sheetName val="Summary Totals"/>
      <sheetName val="A &amp; G"/>
      <sheetName val="F &amp; B"/>
      <sheetName val="Banquets"/>
      <sheetName val="Lobby Bar"/>
      <sheetName val="Restaurant"/>
      <sheetName val="F.O."/>
      <sheetName val="Guestrooms"/>
      <sheetName val="Housekeeping"/>
      <sheetName val="Laundry"/>
      <sheetName val="S.E."/>
      <sheetName val="Kid's Club"/>
      <sheetName val="Sales &amp; Catering"/>
      <sheetName val="Engineering"/>
      <sheetName val="H.R."/>
      <sheetName val="Uniforms"/>
      <sheetName val="BUSINESS CTR"/>
      <sheetName val="WESTIN HEOS by CATEGORY (2)"/>
      <sheetName val="WESTIN HEOS by CATEGORY"/>
      <sheetName val="WESTIN HEOS by VENDOR"/>
      <sheetName val="Office Space"/>
      <sheetName val="Controls"/>
      <sheetName val="Project Information"/>
      <sheetName val="Quotation Summary"/>
      <sheetName val="PMS"/>
      <sheetName val="SC"/>
      <sheetName val="MC"/>
      <sheetName val="MFF"/>
      <sheetName val="POS"/>
      <sheetName val="3rd Party Hardware"/>
      <sheetName val="eqpmad2"/>
      <sheetName val="DO_NO_DELETE"/>
      <sheetName val="Quotation_Summary"/>
      <sheetName val="3rd_Party_Hardware"/>
      <sheetName val="New_HW_&amp;_3700_SW"/>
      <sheetName val="OA-Email"/>
      <sheetName val="OFFER"/>
      <sheetName val="Packing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OA-Email"/>
      <sheetName val="Input Sheet"/>
      <sheetName val="IT Summary"/>
      <sheetName val="MP2"/>
      <sheetName val="Inv Spread"/>
      <sheetName val="DO NO DELETE"/>
      <sheetName val="Quotation Summary"/>
      <sheetName val="PMS"/>
      <sheetName val="SC"/>
      <sheetName val="MC"/>
      <sheetName val="MFF"/>
      <sheetName val="POS"/>
      <sheetName val="3rd Party Hardware"/>
      <sheetName val="New HW &amp; 3700 SW"/>
      <sheetName val="eqpmad2"/>
      <sheetName val="COST INDEX"/>
      <sheetName val="WinSuite"/>
      <sheetName val="DO_NO_DELETE"/>
      <sheetName val="Quotation_Summary"/>
      <sheetName val="3rd_Party_Hardware"/>
      <sheetName val="New_HW_&amp;_3700_SW"/>
      <sheetName val="COST_INDEX"/>
      <sheetName val="sales &amp; marketing  Costs"/>
      <sheetName val="OFFER"/>
      <sheetName val="Assumptions"/>
      <sheetName val="PackingList"/>
      <sheetName val="Contract Cover"/>
      <sheetName val="Info"/>
      <sheetName val="Starwood Summary"/>
      <sheetName val="Price INDEX"/>
      <sheetName val="Instructions"/>
      <sheetName val="Proposal-Fidelio FO "/>
      <sheetName val="Variables"/>
      <sheetName val="PTER Assumptions"/>
      <sheetName val="网络"/>
      <sheetName val="Support Assumption1"/>
      <sheetName val="WinVoice"/>
      <sheetName val="06BIZC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SunSystem  Quote"/>
      <sheetName val="Version Control"/>
      <sheetName val="Data"/>
      <sheetName val="MICROS"/>
      <sheetName val="Vision"/>
      <sheetName val="MIS"/>
      <sheetName val="eXFM"/>
      <sheetName val="SunSystems"/>
      <sheetName val="PSA"/>
      <sheetName val="#REF!"/>
      <sheetName val="Discount"/>
      <sheetName val="SunSystem__Quote"/>
      <sheetName val="Version_Control"/>
      <sheetName val="Input_Sheet"/>
      <sheetName val="OFFER"/>
      <sheetName val="OS &amp; E Westin"/>
      <sheetName val=" Bundled Discount for Brands"/>
      <sheetName val="Combo"/>
      <sheetName val="MP2"/>
      <sheetName val="Index"/>
      <sheetName val="Variables"/>
      <sheetName val="OA-Em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COST INDEX"/>
      <sheetName val="WinSuite"/>
      <sheetName val="ITEM DETAILS"/>
      <sheetName val="网络"/>
      <sheetName val="Starwood Summary"/>
      <sheetName val="玻璃器皿"/>
      <sheetName val=" Preopening Budget"/>
      <sheetName val="利息7月-8月"/>
      <sheetName val="Index"/>
      <sheetName val="Cisco CallManager"/>
      <sheetName val="Cisco IP Phone 电话机"/>
      <sheetName val="Voice Gateway 语音网关"/>
      <sheetName val=" Bundled Discount for Brands"/>
      <sheetName val="MPP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Inv Spread"/>
      <sheetName val="Summary"/>
      <sheetName val="Index"/>
      <sheetName val="Cisco UCCE"/>
      <sheetName val="IP IVR"/>
      <sheetName val="Assumptions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PTER Assumptions"/>
      <sheetName val="Support Assumption1"/>
      <sheetName val="Input Sheet"/>
      <sheetName val="10.Engineer(T&amp;A)"/>
      <sheetName val="Summary Sheet"/>
      <sheetName val="Info"/>
      <sheetName val="Price Book"/>
      <sheetName val="WinVoice"/>
      <sheetName val="Constants"/>
      <sheetName val="Starwood Summary"/>
      <sheetName val="Discount"/>
      <sheetName val="Swisscom"/>
      <sheetName val="Units of Measurement"/>
      <sheetName val="Contract Cover"/>
      <sheetName val="Drivers"/>
      <sheetName val="Proposal-Fidelio FO "/>
      <sheetName val="Var"/>
      <sheetName val="Cisco CallManager"/>
      <sheetName val="Cisco IP Phone 电话机"/>
      <sheetName val="Voice Gateway 语音网关"/>
      <sheetName val="PO Calculator"/>
      <sheetName val="网络"/>
      <sheetName val="Price INDEX"/>
      <sheetName val="Instructions"/>
      <sheetName val="DATA"/>
      <sheetName val="Combo"/>
      <sheetName val="Configurator"/>
      <sheetName val="COST INDEX"/>
      <sheetName val="Variable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COST_INDEX"/>
      <sheetName val="PTER_Assumptions"/>
      <sheetName val="Support_Assumption1"/>
      <sheetName val="CSSP"/>
      <sheetName val="CalculationTable"/>
      <sheetName val="Item Details"/>
      <sheetName val="T&amp;C"/>
      <sheetName val="DO NO DELETE"/>
      <sheetName val="WinSuite"/>
      <sheetName val=" Bundled Discount for Brands"/>
      <sheetName val="New HW &amp; 3700 SW"/>
      <sheetName val="Formulas"/>
      <sheetName val="06BIZCTR"/>
      <sheetName val="OFFICE SPACE"/>
      <sheetName val="MPP"/>
      <sheetName val="OA-Em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OFFICE SPACE"/>
      <sheetName val="COST INDEX"/>
      <sheetName val="网络"/>
      <sheetName val="Assumptions"/>
      <sheetName val="Starwood Summary"/>
      <sheetName val="WinSuite"/>
      <sheetName val="Cisco CallManager"/>
      <sheetName val="Cisco IP Phone 电话机"/>
      <sheetName val="Voice Gateway 语音网关"/>
      <sheetName val="DATA"/>
      <sheetName val=" Bundled Discount for Bra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网络"/>
      <sheetName val="Starwood Summary"/>
      <sheetName val="Cisco CallManager"/>
      <sheetName val="Cisco IP Phone 电话机"/>
      <sheetName val="Voice Gateway 语音网关"/>
      <sheetName val="DO NO DELETE"/>
      <sheetName val="Index"/>
      <sheetName val="Input Sheet"/>
      <sheetName val="Summary"/>
      <sheetName val="Transition team "/>
      <sheetName val="OS &amp; E Summary"/>
      <sheetName val="OS &amp; E Westin"/>
      <sheetName val="OFFICE SPACE"/>
      <sheetName val=" Bundled Discount for Brands"/>
      <sheetName val="Cisco UCCE"/>
      <sheetName val="IP IVR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销量"/>
      <sheetName val="Item Details"/>
      <sheetName val="XL4Poppy"/>
      <sheetName val="Sheet1"/>
      <sheetName val="Proposal"/>
      <sheetName val="BA Quotation"/>
      <sheetName val="VAV Box"/>
      <sheetName val="Material Cost"/>
      <sheetName val="Labour_SubCon_Others"/>
      <sheetName val="CIS Supplementary"/>
      <sheetName val="CAF-1"/>
      <sheetName val="CAF-2"/>
      <sheetName val="PR"/>
      <sheetName val="Combo"/>
      <sheetName val="Data2"/>
      <sheetName val="Data"/>
      <sheetName val="ose_assumptions"/>
      <sheetName val="Input Sheet"/>
      <sheetName val="Units of Measurement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Do Not Delete"/>
      <sheetName val="Dis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网络"/>
      <sheetName val="Starwood Summary"/>
      <sheetName val="Cisco UCCE"/>
      <sheetName val="IP IVR"/>
      <sheetName val="DO NO DELETE"/>
      <sheetName val="OFFER"/>
      <sheetName val="A &amp; G"/>
      <sheetName val="Item Details"/>
      <sheetName val="采点"/>
      <sheetName val="ose_assumptions"/>
      <sheetName val="Drivers"/>
      <sheetName val="OrderConfirmation"/>
      <sheetName val="PackingList"/>
      <sheetName val="Summary"/>
      <sheetName val="Control_Sheet"/>
      <sheetName val="Lookup Tables"/>
      <sheetName val="BOL Summary"/>
      <sheetName val="Costing"/>
      <sheetName val="New HW &amp; 3700 SW"/>
      <sheetName val="1. Guestrooms"/>
      <sheetName val="4 HOTEL OVERVIEW"/>
      <sheetName val="Capital Structure"/>
      <sheetName val="Occ &amp; Rate"/>
      <sheetName val="Exch rates and Taxes"/>
      <sheetName val="OS &amp; E Westin"/>
      <sheetName val="Index"/>
      <sheetName val="销量"/>
      <sheetName val="XL4Poppy"/>
      <sheetName val="Sheet1"/>
      <sheetName val="Do Not Delete"/>
      <sheetName val="Formulas"/>
      <sheetName val="COST INDEX"/>
      <sheetName val="Assumptions"/>
      <sheetName val="Cisco CallManager"/>
      <sheetName val="Cisco IP Phone 电话机"/>
      <sheetName val="Voice Gateway 语音网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OS &amp; E Westin"/>
      <sheetName val="Assumptions"/>
      <sheetName val="ITEM DETAILS"/>
      <sheetName val="Cisco UCCE"/>
      <sheetName val="IP IVR"/>
      <sheetName val="MPP"/>
      <sheetName val="DO NO DELETE"/>
      <sheetName val="New HW &amp; 3700 SW"/>
      <sheetName val="Formulas"/>
      <sheetName val="Input Sheet"/>
      <sheetName val=" Bundled Discount for Bra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Drivers"/>
      <sheetName val="OS &amp; E Westin"/>
      <sheetName val=" Bundled Discount for Brands"/>
      <sheetName val="Assumptions"/>
      <sheetName val="DATA"/>
      <sheetName val="COST INDEX"/>
      <sheetName val="Formulas"/>
      <sheetName val="网络"/>
      <sheetName val="Starwood Summary"/>
      <sheetName val="ITEM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Input Sheet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MP2"/>
      <sheetName val="Inv Spread"/>
      <sheetName val="Capital Structure"/>
      <sheetName val="Occ &amp; Rate"/>
      <sheetName val="WinVoice"/>
      <sheetName val="Price Book"/>
      <sheetName val="Formulas"/>
      <sheetName val="COST INDEX"/>
      <sheetName val="DO NO DELETE"/>
      <sheetName val="网络"/>
      <sheetName val="New HW &amp; 3700 SW"/>
      <sheetName val="Assumptions"/>
      <sheetName val="Cisco CallManager"/>
      <sheetName val="Cisco IP Phone 电话机"/>
      <sheetName val="Voice Gateway 语音网关"/>
      <sheetName val="Cisco UCCE"/>
      <sheetName val="IP IVR"/>
      <sheetName val="Proposal-Fidelio FO "/>
      <sheetName val="1. Guestrooms"/>
      <sheetName val="OrderConfirmation"/>
      <sheetName val="Drivers"/>
      <sheetName val=" Bundled Discount for Brands"/>
      <sheetName val="OS &amp; E Westin"/>
      <sheetName val="DATA"/>
      <sheetName val="Starwood Summary"/>
      <sheetName val="OFFICE SP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制费-部门"/>
      <sheetName val="制费-分月"/>
      <sheetName val="制费汇总"/>
      <sheetName val="一厂"/>
      <sheetName val="二厂"/>
      <sheetName val="低耗"/>
      <sheetName val="销费-部门"/>
      <sheetName val="销费-分月"/>
      <sheetName val="销费汇总"/>
      <sheetName val="销售内"/>
      <sheetName val="销售外"/>
      <sheetName val="服务中心"/>
      <sheetName val="广告"/>
      <sheetName val="劳保费"/>
      <sheetName val="办公费用"/>
      <sheetName val="管费-部门"/>
      <sheetName val="管费-分月"/>
      <sheetName val="管费汇总"/>
      <sheetName val="总经办"/>
      <sheetName val="财务部"/>
      <sheetName val="后勤保"/>
      <sheetName val="安保部"/>
      <sheetName val="计划部"/>
      <sheetName val="物管部"/>
      <sheetName val="动力部"/>
      <sheetName val="技质部"/>
      <sheetName val="工艺部"/>
      <sheetName val="家研部"/>
      <sheetName val="商研部"/>
      <sheetName val="品保部"/>
      <sheetName val="财费-部门"/>
      <sheetName val="财费-分月"/>
      <sheetName val="sheet1"/>
      <sheetName val="备用表"/>
      <sheetName val="利润-分月"/>
      <sheetName val="利润-分机"/>
      <sheetName val="销量"/>
      <sheetName val="产量"/>
      <sheetName val="产销量"/>
      <sheetName val="产销本"/>
      <sheetName val="产销本(原)"/>
      <sheetName val="收入"/>
      <sheetName val="本1"/>
      <sheetName val="降低率"/>
      <sheetName val="消耗A"/>
      <sheetName val="材耗"/>
      <sheetName val="工资"/>
      <sheetName val="动力"/>
      <sheetName val="本2"/>
      <sheetName val="本3"/>
      <sheetName val="本4"/>
      <sheetName val="本5"/>
      <sheetName val="本6"/>
      <sheetName val="本7"/>
      <sheetName val="本8"/>
      <sheetName val="本9"/>
      <sheetName val="本10"/>
      <sheetName val="本11"/>
      <sheetName val="本12"/>
      <sheetName val="销售成本"/>
      <sheetName val="产销量测"/>
      <sheetName val="一部"/>
      <sheetName val="二部"/>
      <sheetName val="福利费表格"/>
      <sheetName val="折旧"/>
      <sheetName val="设备固资"/>
      <sheetName val="仪表固定"/>
      <sheetName val="计算机"/>
      <sheetName val="技改"/>
      <sheetName val="福利费"/>
      <sheetName val="技改 (2)"/>
      <sheetName val="一季度资金计划"/>
      <sheetName val="利息"/>
      <sheetName val="利息 (10月)"/>
      <sheetName val="说明"/>
      <sheetName val="执行下"/>
      <sheetName val="计划下"/>
      <sheetName val="执行中"/>
      <sheetName val="计划中"/>
      <sheetName val="执行上"/>
      <sheetName val="计划上"/>
      <sheetName val="计划月"/>
      <sheetName val="执行月"/>
      <sheetName val="计划分旬"/>
      <sheetName val="计划明细"/>
      <sheetName val="固资明细"/>
      <sheetName val="材料采购资金"/>
      <sheetName val="材料消耗"/>
      <sheetName val="采点"/>
      <sheetName val="PO Office - Bran"/>
      <sheetName val="Index"/>
      <sheetName val="Input Sheet"/>
      <sheetName val="Var"/>
      <sheetName val="Drivers"/>
      <sheetName val="Cisco CallManager"/>
      <sheetName val="Cisco IP Phone 电话机"/>
      <sheetName val="Voice Gateway 语音网关"/>
      <sheetName val="Cisco UCCE"/>
      <sheetName val="IP IVR"/>
      <sheetName val=" Bundled Discount for Brands"/>
      <sheetName val="OS &amp; E Westin"/>
      <sheetName val="ITEM DETAILS"/>
      <sheetName val="Proposal-Fidelio FO "/>
      <sheetName val="OFFER"/>
      <sheetName val="Variables"/>
      <sheetName val="1. Guestrooms"/>
      <sheetName val="Inv Spread"/>
      <sheetName val="DO NO DELETE"/>
      <sheetName val="Capital Structure"/>
      <sheetName val="Occ &amp; Rate"/>
      <sheetName val="Units of Measurement"/>
      <sheetName val="Price Book"/>
      <sheetName val="参数"/>
      <sheetName val="10.Engineer(T&amp;A)"/>
      <sheetName val="Summary Sheet"/>
      <sheetName val="sales &amp; marketing  Costs"/>
      <sheetName val="Info"/>
      <sheetName val="Controls"/>
      <sheetName val="Project Infor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New HW &amp; 3700 SW"/>
      <sheetName val="制费-分月"/>
      <sheetName val="Assumptions"/>
      <sheetName val="COST INDEX"/>
      <sheetName val="Capital Structure"/>
      <sheetName val="Input Sheet"/>
      <sheetName val="OFFICE SPACE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Capital Structure"/>
      <sheetName val="MP2"/>
      <sheetName val="Inv Spread"/>
      <sheetName val="Price Book"/>
      <sheetName val="WinVoice"/>
      <sheetName val="10.Engineer(T&amp;A)"/>
      <sheetName val="Summary Sheet"/>
      <sheetName val="Info"/>
      <sheetName val="Occ &amp; Rate"/>
      <sheetName val="Input Sheet"/>
      <sheetName val="Starwood Summary"/>
      <sheetName val="PO Calculator"/>
      <sheetName val="Assumptions"/>
      <sheetName val="Contract Cover"/>
      <sheetName val="Units of Measurement"/>
      <sheetName val="Discount"/>
      <sheetName val="Drivers"/>
      <sheetName val="Combo"/>
      <sheetName val="11Mar 06 compare"/>
      <sheetName val="DATA"/>
      <sheetName val="Index"/>
      <sheetName val="DO NO DELETE"/>
      <sheetName val="COST INDEX"/>
      <sheetName val="New HW &amp; 3700 SW"/>
      <sheetName val="网络"/>
      <sheetName val=" Bundled Discount for Brands"/>
      <sheetName val="Cisco CallManager"/>
      <sheetName val="Cisco IP Phone 电话机"/>
      <sheetName val="Voice Gateway 语音网关"/>
      <sheetName val="Cisco UCCE"/>
      <sheetName val="IP IVR"/>
      <sheetName val="Variables"/>
      <sheetName val="Var"/>
      <sheetName val="Price INDEX"/>
      <sheetName val="Instructions"/>
      <sheetName val="Proposal-Fidelio FO "/>
      <sheetName val="WinSuite"/>
      <sheetName val="06BIZCTR"/>
      <sheetName val="Do Not Delete"/>
      <sheetName val="PTER Assumptions"/>
      <sheetName val="Support Assumption1"/>
      <sheetName val="Menu"/>
      <sheetName val="Project Assumptions"/>
      <sheetName val="Notes"/>
      <sheetName val="Inflation"/>
      <sheetName val="Historical P&amp;L"/>
      <sheetName val="P&amp;L Build-up"/>
      <sheetName val="Third Party Financials"/>
      <sheetName val="Project Costs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网络合计"/>
      <sheetName val="汇总"/>
      <sheetName val="Project_Assumptions"/>
      <sheetName val="PTER_Assumption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Support_Assumption1"/>
      <sheetName val="Formulas"/>
      <sheetName val="Summary"/>
      <sheetName val="i-Services (a La Carte Text)"/>
      <sheetName val="Item Details"/>
      <sheetName val="制费-分月"/>
      <sheetName val="OFFICE SPACE"/>
      <sheetName val="OS &amp; E West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Capital Structure"/>
      <sheetName val="Assumptions"/>
      <sheetName val="Cisco CallManager"/>
      <sheetName val="Cisco IP Phone 电话机"/>
      <sheetName val="Voice Gateway 语音网关"/>
      <sheetName val="Input Sheet"/>
      <sheetName val="Variables"/>
      <sheetName val="制费-分月"/>
      <sheetName val="Drivers"/>
      <sheetName val="New HW &amp; 3700 SW"/>
      <sheetName val="Summary"/>
      <sheetName val="Units of Measurement"/>
      <sheetName val="Formulas"/>
      <sheetName val="06BIZC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PTER Assumptions"/>
      <sheetName val="Assumptions"/>
      <sheetName val="Support Assumption1"/>
      <sheetName val="Capital Structure"/>
      <sheetName val="DO NO DELETE"/>
      <sheetName val="Price Book"/>
      <sheetName val="sales &amp; marketing  Cost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Input Sheet"/>
      <sheetName val="ose_assumptions"/>
      <sheetName val="Combo"/>
      <sheetName val="NB&amp;T Notes"/>
      <sheetName val="TO DO LIST"/>
      <sheetName val="How to Use"/>
      <sheetName val="ose_Legal Disclaimer"/>
      <sheetName val="ose_detail"/>
      <sheetName val="ose_summary"/>
      <sheetName val="ose_detail_by_vendor"/>
      <sheetName val="ose_detail_by_department"/>
      <sheetName val="ose_vendor_info"/>
      <sheetName val="A &amp; G"/>
      <sheetName val="Do Not Delete"/>
      <sheetName val="11Mar 06 compare"/>
      <sheetName val=" Preopening Budget"/>
      <sheetName val="采点"/>
      <sheetName val="Budget Recap"/>
      <sheetName val="Item Details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o Not Delete"/>
      <sheetName val="Item Details"/>
      <sheetName val="Main Menu"/>
      <sheetName val="Assumptions"/>
      <sheetName val="PTER Assumptions"/>
      <sheetName val="Staffing Guide - Input"/>
      <sheetName val="Wkly Manning"/>
      <sheetName val="Mthly Manning"/>
      <sheetName val="Monthly Payroll"/>
      <sheetName val="Mthly Staff Benefits"/>
      <sheetName val="Bud Summary-RMB"/>
      <sheetName val="Bud Summary-USD"/>
      <sheetName val="HR-LC"/>
      <sheetName val="Marketing-LC"/>
      <sheetName val="A&amp;G-LC"/>
      <sheetName val="Rooms-LC"/>
      <sheetName val="F&amp;B-LC"/>
      <sheetName val="OO Dep"/>
      <sheetName val="POMEC"/>
      <sheetName val="Property Management"/>
      <sheetName val="Opening Ceremony"/>
      <sheetName val="Support-Summary"/>
      <sheetName val="Support Assumption1"/>
      <sheetName val="Support Assumption2"/>
      <sheetName val="Initial Inventories"/>
      <sheetName val="Pre-opening Office Equipment"/>
      <sheetName val="Benefits Matrix(Local Staff)"/>
      <sheetName val="Benefits Matrix(Expatriates)"/>
      <sheetName val="Total PTER"/>
      <sheetName val="Summary Budget-For Owner"/>
      <sheetName val="Monthly Benefits"/>
      <sheetName val="Days"/>
      <sheetName val="XL4Poppy"/>
      <sheetName val="Sheet9"/>
      <sheetName val="Main_Menu"/>
      <sheetName val="PTER_Assumptions"/>
      <sheetName val="Staffing_Guide_-_Input"/>
      <sheetName val="Wkly_Manning"/>
      <sheetName val="Mthly_Manning"/>
      <sheetName val="Monthly_Payroll"/>
      <sheetName val="Mthly_Staff_Benefits"/>
      <sheetName val="Bud_Summary-RMB"/>
      <sheetName val="Bud_Summary-USD"/>
      <sheetName val="OO_Dep"/>
      <sheetName val="Property_Management"/>
      <sheetName val="Opening_Ceremony"/>
      <sheetName val="Support_Assumption1"/>
      <sheetName val="Support_Assumption2"/>
      <sheetName val="Initial_Inventories"/>
      <sheetName val="Pre-opening_Office_Equipment"/>
      <sheetName val="Benefits_Matrix(Local_Staff)"/>
      <sheetName val="Benefits_Matrix(Expatriates)"/>
      <sheetName val="Total_PTER"/>
      <sheetName val="Summary_Budget-For_Owner"/>
      <sheetName val="Monthly_Benefits"/>
      <sheetName val="Contract_Cover1"/>
      <sheetName val="MP2"/>
      <sheetName val="Inv Spread"/>
      <sheetName val="OFFER"/>
      <sheetName val="Formulas"/>
      <sheetName val="OFFICE SPACE"/>
      <sheetName val="Cisco CallManager"/>
      <sheetName val="Cisco IP Phone 电话机"/>
      <sheetName val="Voice Gateway 语音网关"/>
      <sheetName val="OA-Email"/>
      <sheetName val="COST INDEX"/>
      <sheetName val="WinSuite"/>
      <sheetName val=" Bundled Discount for Brands"/>
      <sheetName val="Controls"/>
      <sheetName val="Project Information"/>
      <sheetName val="A &amp; G"/>
      <sheetName val="Summary"/>
      <sheetName val="TLPE"/>
      <sheetName val="Index"/>
      <sheetName val="Capital Structure"/>
      <sheetName val="In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tem Details"/>
      <sheetName val="A &amp; G"/>
      <sheetName val="Input Sheet"/>
      <sheetName val="Do Not Delet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F12"/>
  <sheetViews>
    <sheetView tabSelected="1" workbookViewId="0">
      <selection activeCell="Q9" sqref="Q9"/>
    </sheetView>
  </sheetViews>
  <sheetFormatPr defaultColWidth="8.88495575221239" defaultRowHeight="13.5" outlineLevelCol="5"/>
  <cols>
    <col min="1" max="1" width="8.88495575221239" style="401"/>
    <col min="2" max="2" width="9.6283185840708" style="447" customWidth="1"/>
    <col min="3" max="3" width="30.1150442477876" style="447" customWidth="1"/>
    <col min="4" max="4" width="24.8761061946903" style="448" customWidth="1"/>
    <col min="5" max="5" width="30.1150442477876" style="400" customWidth="1"/>
    <col min="6" max="6" width="14.8761061946903" style="401" customWidth="1"/>
    <col min="7" max="16384" width="8.88495575221239" style="401"/>
  </cols>
  <sheetData>
    <row r="2" s="446" customFormat="1" ht="37" customHeight="1" spans="2:5">
      <c r="B2" s="356" t="s">
        <v>0</v>
      </c>
      <c r="C2" s="449" t="s">
        <v>1</v>
      </c>
      <c r="D2" s="450" t="s">
        <v>2</v>
      </c>
      <c r="E2" s="451" t="s">
        <v>3</v>
      </c>
    </row>
    <row r="3" ht="31" customHeight="1" spans="2:6">
      <c r="B3" s="160">
        <v>1</v>
      </c>
      <c r="C3" s="452" t="s">
        <v>4</v>
      </c>
      <c r="D3" s="453">
        <f>员工制服!J1</f>
        <v>0</v>
      </c>
      <c r="E3" s="454"/>
      <c r="F3" s="455"/>
    </row>
    <row r="4" ht="31" customHeight="1" spans="2:6">
      <c r="B4" s="160">
        <v>2</v>
      </c>
      <c r="C4" s="452" t="s">
        <v>5</v>
      </c>
      <c r="D4" s="453">
        <f>剧情道具!G1</f>
        <v>0</v>
      </c>
      <c r="E4" s="456"/>
      <c r="F4" s="455"/>
    </row>
    <row r="5" ht="31" customHeight="1" spans="2:6">
      <c r="B5" s="160">
        <v>3</v>
      </c>
      <c r="C5" s="452" t="s">
        <v>6</v>
      </c>
      <c r="D5" s="453">
        <f>IT与系统!I1</f>
        <v>0</v>
      </c>
      <c r="E5" s="457"/>
      <c r="F5" s="455"/>
    </row>
    <row r="6" ht="31" customHeight="1" spans="2:6">
      <c r="B6" s="160">
        <v>4</v>
      </c>
      <c r="C6" s="452" t="s">
        <v>7</v>
      </c>
      <c r="D6" s="453">
        <f>保元里11号补缺!I1</f>
        <v>0</v>
      </c>
      <c r="E6" s="458"/>
      <c r="F6" s="455"/>
    </row>
    <row r="7" ht="31" customHeight="1" spans="2:6">
      <c r="B7" s="160">
        <v>5</v>
      </c>
      <c r="C7" s="452" t="s">
        <v>8</v>
      </c>
      <c r="D7" s="453">
        <f>工程和安保工具及设备!H1</f>
        <v>0</v>
      </c>
      <c r="E7" s="456"/>
      <c r="F7" s="455"/>
    </row>
    <row r="8" ht="31" customHeight="1" spans="2:6">
      <c r="B8" s="160">
        <v>6</v>
      </c>
      <c r="C8" s="452" t="s">
        <v>9</v>
      </c>
      <c r="D8" s="453">
        <f>前台及客房物资!H1</f>
        <v>0</v>
      </c>
      <c r="E8" s="456"/>
      <c r="F8" s="455"/>
    </row>
    <row r="9" ht="31" customHeight="1" spans="2:6">
      <c r="B9" s="160">
        <v>7</v>
      </c>
      <c r="C9" s="452" t="s">
        <v>10</v>
      </c>
      <c r="D9" s="453">
        <f>床垫!H1</f>
        <v>0</v>
      </c>
      <c r="E9" s="456"/>
      <c r="F9" s="455"/>
    </row>
    <row r="10" s="400" customFormat="1" ht="31" customHeight="1" spans="2:6">
      <c r="B10" s="160">
        <v>8</v>
      </c>
      <c r="C10" s="206" t="s">
        <v>11</v>
      </c>
      <c r="D10" s="453">
        <f>布草!H1</f>
        <v>0</v>
      </c>
      <c r="E10" s="459"/>
      <c r="F10" s="460"/>
    </row>
    <row r="11" ht="31" customHeight="1" spans="2:6">
      <c r="B11" s="160">
        <v>9</v>
      </c>
      <c r="C11" s="452" t="s">
        <v>12</v>
      </c>
      <c r="D11" s="453">
        <f>' 清洁设备及工具'!H1</f>
        <v>0</v>
      </c>
      <c r="E11" s="454"/>
      <c r="F11" s="455"/>
    </row>
    <row r="12" ht="31" customHeight="1" spans="2:6">
      <c r="B12" s="461" t="s">
        <v>13</v>
      </c>
      <c r="C12" s="461"/>
      <c r="D12" s="462">
        <f>SUM(D3:D11)</f>
        <v>0</v>
      </c>
      <c r="E12" s="463"/>
      <c r="F12" s="455"/>
    </row>
  </sheetData>
  <mergeCells count="1">
    <mergeCell ref="B12:C12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theme="2"/>
    <pageSetUpPr fitToPage="1"/>
  </sheetPr>
  <dimension ref="A1:J69"/>
  <sheetViews>
    <sheetView zoomScaleSheetLayoutView="70" workbookViewId="0">
      <pane xSplit="3" ySplit="2" topLeftCell="D3" activePane="bottomRight" state="frozen"/>
      <selection/>
      <selection pane="topRight"/>
      <selection pane="bottomLeft"/>
      <selection pane="bottomRight" activeCell="S4" sqref="S4"/>
    </sheetView>
  </sheetViews>
  <sheetFormatPr defaultColWidth="9" defaultRowHeight="15.75"/>
  <cols>
    <col min="1" max="1" width="5.6283185840708" style="81" customWidth="1"/>
    <col min="2" max="2" width="35.7787610619469" style="81" customWidth="1"/>
    <col min="3" max="3" width="11.7522123893805" style="81" customWidth="1"/>
    <col min="4" max="4" width="30.6283185840708" style="83" customWidth="1"/>
    <col min="5" max="6" width="8.6283185840708" style="81" customWidth="1"/>
    <col min="7" max="7" width="13.6283185840708" style="84" customWidth="1"/>
    <col min="8" max="8" width="17.6283185840708" style="84" customWidth="1"/>
    <col min="9" max="9" width="17.8761061946903" style="81" customWidth="1"/>
    <col min="10" max="10" width="20.7522123893805" style="81" customWidth="1"/>
    <col min="11" max="16384" width="9" style="81"/>
  </cols>
  <sheetData>
    <row r="1" ht="46" customHeight="1" spans="1:10">
      <c r="A1" s="85" t="s">
        <v>12</v>
      </c>
      <c r="B1" s="85"/>
      <c r="C1" s="86"/>
      <c r="D1" s="87"/>
      <c r="E1" s="88"/>
      <c r="F1" s="89"/>
      <c r="G1" s="90"/>
      <c r="H1" s="90">
        <f>SUM(H3:H69)</f>
        <v>0</v>
      </c>
      <c r="I1" s="86"/>
      <c r="J1" s="86"/>
    </row>
    <row r="2" s="80" customFormat="1" ht="40.5" customHeight="1" spans="1:10">
      <c r="A2" s="91" t="s">
        <v>0</v>
      </c>
      <c r="B2" s="91" t="s">
        <v>221</v>
      </c>
      <c r="C2" s="91" t="s">
        <v>16</v>
      </c>
      <c r="D2" s="91" t="s">
        <v>222</v>
      </c>
      <c r="E2" s="91" t="s">
        <v>18</v>
      </c>
      <c r="F2" s="91" t="s">
        <v>39</v>
      </c>
      <c r="G2" s="91" t="s">
        <v>22</v>
      </c>
      <c r="H2" s="91" t="s">
        <v>23</v>
      </c>
      <c r="I2" s="91" t="s">
        <v>24</v>
      </c>
      <c r="J2" s="91" t="s">
        <v>3</v>
      </c>
    </row>
    <row r="3" ht="99" customHeight="1" spans="1:10">
      <c r="A3" s="92">
        <v>1</v>
      </c>
      <c r="B3" s="92" t="s">
        <v>427</v>
      </c>
      <c r="C3" s="93" t="s">
        <v>428</v>
      </c>
      <c r="D3" s="94" t="s">
        <v>429</v>
      </c>
      <c r="E3" s="95" t="s">
        <v>104</v>
      </c>
      <c r="F3" s="96">
        <v>1</v>
      </c>
      <c r="G3" s="97"/>
      <c r="H3" s="97"/>
      <c r="I3" s="121"/>
      <c r="J3" s="122"/>
    </row>
    <row r="4" ht="99" customHeight="1" spans="1:10">
      <c r="A4" s="92">
        <v>2</v>
      </c>
      <c r="B4" s="92" t="s">
        <v>430</v>
      </c>
      <c r="C4" s="93" t="s">
        <v>428</v>
      </c>
      <c r="D4" s="94" t="s">
        <v>431</v>
      </c>
      <c r="E4" s="95" t="s">
        <v>44</v>
      </c>
      <c r="F4" s="96">
        <v>2</v>
      </c>
      <c r="G4" s="97"/>
      <c r="H4" s="97"/>
      <c r="I4" s="121"/>
      <c r="J4" s="122"/>
    </row>
    <row r="5" ht="135" customHeight="1" spans="1:10">
      <c r="A5" s="92">
        <v>3</v>
      </c>
      <c r="B5" s="92" t="s">
        <v>432</v>
      </c>
      <c r="C5" s="93" t="s">
        <v>428</v>
      </c>
      <c r="D5" s="98" t="s">
        <v>433</v>
      </c>
      <c r="E5" s="95" t="s">
        <v>104</v>
      </c>
      <c r="F5" s="99">
        <v>1</v>
      </c>
      <c r="G5" s="97"/>
      <c r="H5" s="97"/>
      <c r="I5" s="121"/>
      <c r="J5" s="122"/>
    </row>
    <row r="6" ht="99" customHeight="1" spans="1:10">
      <c r="A6" s="92">
        <v>4</v>
      </c>
      <c r="B6" s="92" t="s">
        <v>434</v>
      </c>
      <c r="C6" s="93" t="s">
        <v>428</v>
      </c>
      <c r="D6" s="94" t="s">
        <v>435</v>
      </c>
      <c r="E6" s="95" t="s">
        <v>44</v>
      </c>
      <c r="F6" s="96">
        <v>1</v>
      </c>
      <c r="G6" s="97"/>
      <c r="H6" s="97"/>
      <c r="I6" s="121"/>
      <c r="J6" s="122"/>
    </row>
    <row r="7" s="81" customFormat="1" ht="114" customHeight="1" spans="1:10">
      <c r="A7" s="92">
        <v>5</v>
      </c>
      <c r="B7" s="92" t="s">
        <v>436</v>
      </c>
      <c r="C7" s="93" t="s">
        <v>428</v>
      </c>
      <c r="D7" s="94" t="s">
        <v>437</v>
      </c>
      <c r="E7" s="95" t="s">
        <v>104</v>
      </c>
      <c r="F7" s="96">
        <v>1</v>
      </c>
      <c r="G7" s="97"/>
      <c r="H7" s="97"/>
      <c r="I7" s="121"/>
      <c r="J7" s="122"/>
    </row>
    <row r="8" s="81" customFormat="1" ht="80.1" customHeight="1" spans="1:10">
      <c r="A8" s="92">
        <v>6</v>
      </c>
      <c r="B8" s="92" t="s">
        <v>438</v>
      </c>
      <c r="C8" s="93" t="s">
        <v>428</v>
      </c>
      <c r="D8" s="100" t="s">
        <v>439</v>
      </c>
      <c r="E8" s="95" t="s">
        <v>44</v>
      </c>
      <c r="F8" s="96">
        <v>1</v>
      </c>
      <c r="G8" s="97"/>
      <c r="H8" s="97"/>
      <c r="I8" s="121"/>
      <c r="J8" s="122"/>
    </row>
    <row r="9" s="81" customFormat="1" ht="115.5" customHeight="1" spans="1:10">
      <c r="A9" s="92">
        <v>7</v>
      </c>
      <c r="B9" s="92" t="s">
        <v>440</v>
      </c>
      <c r="C9" s="93" t="s">
        <v>441</v>
      </c>
      <c r="D9" s="94" t="s">
        <v>442</v>
      </c>
      <c r="E9" s="95" t="s">
        <v>104</v>
      </c>
      <c r="F9" s="96">
        <v>1</v>
      </c>
      <c r="G9" s="97"/>
      <c r="H9" s="97"/>
      <c r="I9" s="121"/>
      <c r="J9" s="122"/>
    </row>
    <row r="10" s="81" customFormat="1" ht="100" customHeight="1" spans="1:10">
      <c r="A10" s="92">
        <v>8</v>
      </c>
      <c r="B10" s="92" t="s">
        <v>443</v>
      </c>
      <c r="C10" s="93" t="s">
        <v>444</v>
      </c>
      <c r="D10" s="94" t="s">
        <v>445</v>
      </c>
      <c r="E10" s="95" t="s">
        <v>104</v>
      </c>
      <c r="F10" s="96">
        <v>1</v>
      </c>
      <c r="G10" s="97"/>
      <c r="H10" s="97"/>
      <c r="I10" s="121"/>
      <c r="J10" s="122"/>
    </row>
    <row r="11" ht="80.1" customHeight="1" spans="1:10">
      <c r="A11" s="92">
        <v>9</v>
      </c>
      <c r="B11" s="92" t="s">
        <v>446</v>
      </c>
      <c r="C11" s="93" t="s">
        <v>259</v>
      </c>
      <c r="D11" s="101" t="s">
        <v>447</v>
      </c>
      <c r="E11" s="95" t="s">
        <v>104</v>
      </c>
      <c r="F11" s="96">
        <v>1</v>
      </c>
      <c r="G11" s="102"/>
      <c r="H11" s="97"/>
      <c r="I11" s="121"/>
      <c r="J11" s="122"/>
    </row>
    <row r="12" s="82" customFormat="1" ht="36" customHeight="1" spans="1:8">
      <c r="A12" s="103" t="s">
        <v>448</v>
      </c>
      <c r="B12" s="104"/>
      <c r="D12" s="105"/>
      <c r="E12" s="106"/>
      <c r="F12" s="107"/>
      <c r="G12" s="108"/>
      <c r="H12" s="108"/>
    </row>
    <row r="13" ht="69" customHeight="1" spans="1:10">
      <c r="A13" s="92">
        <v>1</v>
      </c>
      <c r="B13" s="109" t="s">
        <v>449</v>
      </c>
      <c r="C13" s="93" t="s">
        <v>450</v>
      </c>
      <c r="D13" s="110" t="s">
        <v>451</v>
      </c>
      <c r="E13" s="111" t="s">
        <v>28</v>
      </c>
      <c r="F13" s="96">
        <v>2</v>
      </c>
      <c r="G13" s="102"/>
      <c r="H13" s="102"/>
      <c r="I13" s="123"/>
      <c r="J13" s="124"/>
    </row>
    <row r="14" ht="69" customHeight="1" spans="1:10">
      <c r="A14" s="92">
        <v>2</v>
      </c>
      <c r="B14" s="109" t="s">
        <v>452</v>
      </c>
      <c r="C14" s="93" t="s">
        <v>450</v>
      </c>
      <c r="D14" s="110" t="s">
        <v>453</v>
      </c>
      <c r="E14" s="111" t="s">
        <v>28</v>
      </c>
      <c r="F14" s="96">
        <v>2</v>
      </c>
      <c r="G14" s="97"/>
      <c r="H14" s="102"/>
      <c r="I14" s="125"/>
      <c r="J14" s="124"/>
    </row>
    <row r="15" ht="80.1" customHeight="1" spans="1:10">
      <c r="A15" s="92">
        <v>3</v>
      </c>
      <c r="B15" s="109" t="s">
        <v>454</v>
      </c>
      <c r="C15" s="93" t="s">
        <v>450</v>
      </c>
      <c r="D15" s="94" t="s">
        <v>455</v>
      </c>
      <c r="E15" s="111" t="s">
        <v>44</v>
      </c>
      <c r="F15" s="96">
        <v>2</v>
      </c>
      <c r="G15" s="97"/>
      <c r="H15" s="102"/>
      <c r="I15" s="125"/>
      <c r="J15" s="124"/>
    </row>
    <row r="16" ht="80.1" customHeight="1" spans="1:10">
      <c r="A16" s="92">
        <v>4</v>
      </c>
      <c r="B16" s="109" t="s">
        <v>456</v>
      </c>
      <c r="C16" s="93" t="s">
        <v>450</v>
      </c>
      <c r="D16" s="94" t="s">
        <v>457</v>
      </c>
      <c r="E16" s="111" t="s">
        <v>44</v>
      </c>
      <c r="F16" s="96">
        <v>2</v>
      </c>
      <c r="G16" s="97"/>
      <c r="H16" s="102"/>
      <c r="I16" s="126"/>
      <c r="J16" s="124"/>
    </row>
    <row r="17" ht="80.1" customHeight="1" spans="1:10">
      <c r="A17" s="92">
        <v>5</v>
      </c>
      <c r="B17" s="109" t="s">
        <v>458</v>
      </c>
      <c r="C17" s="93" t="s">
        <v>450</v>
      </c>
      <c r="D17" s="94" t="s">
        <v>459</v>
      </c>
      <c r="E17" s="111" t="s">
        <v>44</v>
      </c>
      <c r="F17" s="96">
        <v>2</v>
      </c>
      <c r="G17" s="97"/>
      <c r="H17" s="102"/>
      <c r="I17" s="126"/>
      <c r="J17" s="124"/>
    </row>
    <row r="18" ht="80.1" customHeight="1" spans="1:10">
      <c r="A18" s="92">
        <v>6</v>
      </c>
      <c r="B18" s="109" t="s">
        <v>460</v>
      </c>
      <c r="C18" s="93" t="s">
        <v>450</v>
      </c>
      <c r="D18" s="110" t="s">
        <v>461</v>
      </c>
      <c r="E18" s="111" t="s">
        <v>28</v>
      </c>
      <c r="F18" s="96">
        <v>2</v>
      </c>
      <c r="G18" s="97"/>
      <c r="H18" s="102"/>
      <c r="I18" s="125"/>
      <c r="J18" s="124"/>
    </row>
    <row r="19" ht="80.1" customHeight="1" spans="1:10">
      <c r="A19" s="92">
        <v>7</v>
      </c>
      <c r="B19" s="109" t="s">
        <v>462</v>
      </c>
      <c r="C19" s="93" t="s">
        <v>450</v>
      </c>
      <c r="D19" s="94" t="s">
        <v>463</v>
      </c>
      <c r="E19" s="111" t="s">
        <v>44</v>
      </c>
      <c r="F19" s="96">
        <v>10</v>
      </c>
      <c r="G19" s="97"/>
      <c r="H19" s="102"/>
      <c r="I19" s="125"/>
      <c r="J19" s="124"/>
    </row>
    <row r="20" ht="80.1" customHeight="1" spans="1:10">
      <c r="A20" s="92">
        <v>8</v>
      </c>
      <c r="B20" s="109" t="s">
        <v>464</v>
      </c>
      <c r="C20" s="93" t="s">
        <v>450</v>
      </c>
      <c r="D20" s="94" t="s">
        <v>465</v>
      </c>
      <c r="E20" s="111" t="s">
        <v>44</v>
      </c>
      <c r="F20" s="96">
        <v>10</v>
      </c>
      <c r="G20" s="97"/>
      <c r="H20" s="102"/>
      <c r="I20" s="127"/>
      <c r="J20" s="124"/>
    </row>
    <row r="21" ht="80.1" customHeight="1" spans="1:10">
      <c r="A21" s="92">
        <v>9</v>
      </c>
      <c r="B21" s="109" t="s">
        <v>466</v>
      </c>
      <c r="C21" s="93" t="s">
        <v>450</v>
      </c>
      <c r="D21" s="94" t="s">
        <v>467</v>
      </c>
      <c r="E21" s="111" t="s">
        <v>44</v>
      </c>
      <c r="F21" s="96">
        <v>2</v>
      </c>
      <c r="G21" s="97"/>
      <c r="H21" s="102"/>
      <c r="I21" s="127"/>
      <c r="J21" s="124"/>
    </row>
    <row r="22" ht="80.1" customHeight="1" spans="1:10">
      <c r="A22" s="92">
        <v>10</v>
      </c>
      <c r="B22" s="109" t="s">
        <v>468</v>
      </c>
      <c r="C22" s="93" t="s">
        <v>450</v>
      </c>
      <c r="D22" s="94" t="s">
        <v>469</v>
      </c>
      <c r="E22" s="111" t="s">
        <v>44</v>
      </c>
      <c r="F22" s="96">
        <v>2</v>
      </c>
      <c r="G22" s="97"/>
      <c r="H22" s="102"/>
      <c r="I22" s="125"/>
      <c r="J22" s="124"/>
    </row>
    <row r="23" ht="80.1" customHeight="1" spans="1:10">
      <c r="A23" s="92">
        <v>11</v>
      </c>
      <c r="B23" s="109" t="s">
        <v>470</v>
      </c>
      <c r="C23" s="93" t="s">
        <v>450</v>
      </c>
      <c r="D23" s="94" t="s">
        <v>471</v>
      </c>
      <c r="E23" s="111" t="s">
        <v>44</v>
      </c>
      <c r="F23" s="96">
        <v>2</v>
      </c>
      <c r="G23" s="97"/>
      <c r="H23" s="102"/>
      <c r="I23" s="125"/>
      <c r="J23" s="124"/>
    </row>
    <row r="24" ht="80.1" customHeight="1" spans="1:10">
      <c r="A24" s="92">
        <v>12</v>
      </c>
      <c r="B24" s="109" t="s">
        <v>472</v>
      </c>
      <c r="C24" s="93" t="s">
        <v>450</v>
      </c>
      <c r="D24" s="94" t="s">
        <v>473</v>
      </c>
      <c r="E24" s="111" t="s">
        <v>28</v>
      </c>
      <c r="F24" s="96">
        <v>2</v>
      </c>
      <c r="G24" s="97"/>
      <c r="H24" s="102"/>
      <c r="I24" s="125"/>
      <c r="J24" s="124"/>
    </row>
    <row r="25" ht="80.1" customHeight="1" spans="1:10">
      <c r="A25" s="92">
        <v>13</v>
      </c>
      <c r="B25" s="109" t="s">
        <v>474</v>
      </c>
      <c r="C25" s="93" t="s">
        <v>450</v>
      </c>
      <c r="D25" s="94" t="s">
        <v>475</v>
      </c>
      <c r="E25" s="111" t="s">
        <v>44</v>
      </c>
      <c r="F25" s="96">
        <v>1</v>
      </c>
      <c r="G25" s="97"/>
      <c r="H25" s="102"/>
      <c r="I25" s="125"/>
      <c r="J25" s="124"/>
    </row>
    <row r="26" ht="80.1" customHeight="1" spans="1:10">
      <c r="A26" s="92">
        <v>14</v>
      </c>
      <c r="B26" s="109" t="s">
        <v>476</v>
      </c>
      <c r="C26" s="93" t="s">
        <v>450</v>
      </c>
      <c r="D26" s="94" t="s">
        <v>477</v>
      </c>
      <c r="E26" s="111" t="s">
        <v>44</v>
      </c>
      <c r="F26" s="96">
        <v>2</v>
      </c>
      <c r="G26" s="97"/>
      <c r="H26" s="102"/>
      <c r="I26" s="125"/>
      <c r="J26" s="124"/>
    </row>
    <row r="27" s="81" customFormat="1" ht="80.1" customHeight="1" spans="1:10">
      <c r="A27" s="92">
        <v>15</v>
      </c>
      <c r="B27" s="109" t="s">
        <v>478</v>
      </c>
      <c r="C27" s="93" t="s">
        <v>450</v>
      </c>
      <c r="D27" s="94" t="s">
        <v>479</v>
      </c>
      <c r="E27" s="111" t="s">
        <v>28</v>
      </c>
      <c r="F27" s="96">
        <v>1</v>
      </c>
      <c r="G27" s="97"/>
      <c r="H27" s="102"/>
      <c r="I27" s="125"/>
      <c r="J27" s="124"/>
    </row>
    <row r="28" ht="80.1" customHeight="1" spans="1:10">
      <c r="A28" s="92">
        <v>16</v>
      </c>
      <c r="B28" s="109" t="s">
        <v>480</v>
      </c>
      <c r="C28" s="93" t="s">
        <v>450</v>
      </c>
      <c r="D28" s="94" t="s">
        <v>479</v>
      </c>
      <c r="E28" s="111" t="s">
        <v>28</v>
      </c>
      <c r="F28" s="96">
        <v>1</v>
      </c>
      <c r="G28" s="97"/>
      <c r="H28" s="102"/>
      <c r="I28" s="125"/>
      <c r="J28" s="124"/>
    </row>
    <row r="29" ht="80.1" customHeight="1" spans="1:10">
      <c r="A29" s="92">
        <v>17</v>
      </c>
      <c r="B29" s="109" t="s">
        <v>481</v>
      </c>
      <c r="C29" s="93" t="s">
        <v>450</v>
      </c>
      <c r="D29" s="94" t="s">
        <v>482</v>
      </c>
      <c r="E29" s="111" t="s">
        <v>44</v>
      </c>
      <c r="F29" s="96">
        <v>10</v>
      </c>
      <c r="G29" s="97"/>
      <c r="H29" s="102"/>
      <c r="I29" s="125"/>
      <c r="J29" s="124"/>
    </row>
    <row r="30" ht="80.1" customHeight="1" spans="1:10">
      <c r="A30" s="92">
        <v>18</v>
      </c>
      <c r="B30" s="109" t="s">
        <v>483</v>
      </c>
      <c r="C30" s="93" t="s">
        <v>428</v>
      </c>
      <c r="D30" s="101" t="s">
        <v>484</v>
      </c>
      <c r="E30" s="111" t="s">
        <v>44</v>
      </c>
      <c r="F30" s="99">
        <v>30</v>
      </c>
      <c r="G30" s="97"/>
      <c r="H30" s="102"/>
      <c r="I30" s="125"/>
      <c r="J30" s="128"/>
    </row>
    <row r="31" ht="80.1" customHeight="1" spans="1:10">
      <c r="A31" s="92">
        <v>19</v>
      </c>
      <c r="B31" s="109" t="s">
        <v>485</v>
      </c>
      <c r="C31" s="93" t="s">
        <v>486</v>
      </c>
      <c r="D31" s="94" t="s">
        <v>487</v>
      </c>
      <c r="E31" s="111" t="s">
        <v>28</v>
      </c>
      <c r="F31" s="99">
        <v>5</v>
      </c>
      <c r="G31" s="97"/>
      <c r="H31" s="102"/>
      <c r="I31" s="125"/>
      <c r="J31" s="129"/>
    </row>
    <row r="32" ht="80.1" customHeight="1" spans="1:10">
      <c r="A32" s="92">
        <v>20</v>
      </c>
      <c r="B32" s="109" t="s">
        <v>488</v>
      </c>
      <c r="C32" s="93" t="s">
        <v>486</v>
      </c>
      <c r="D32" s="94" t="s">
        <v>489</v>
      </c>
      <c r="E32" s="111" t="s">
        <v>44</v>
      </c>
      <c r="F32" s="99">
        <v>12</v>
      </c>
      <c r="G32" s="97"/>
      <c r="H32" s="102"/>
      <c r="I32" s="125"/>
      <c r="J32" s="129"/>
    </row>
    <row r="33" ht="80.1" customHeight="1" spans="1:10">
      <c r="A33" s="92">
        <v>21</v>
      </c>
      <c r="B33" s="109" t="s">
        <v>490</v>
      </c>
      <c r="C33" s="93" t="s">
        <v>486</v>
      </c>
      <c r="D33" s="94" t="s">
        <v>491</v>
      </c>
      <c r="E33" s="111" t="s">
        <v>44</v>
      </c>
      <c r="F33" s="99">
        <v>2</v>
      </c>
      <c r="G33" s="97"/>
      <c r="H33" s="102"/>
      <c r="I33" s="125"/>
      <c r="J33" s="129"/>
    </row>
    <row r="34" ht="80.1" customHeight="1" spans="1:10">
      <c r="A34" s="92">
        <v>22</v>
      </c>
      <c r="B34" s="109" t="s">
        <v>492</v>
      </c>
      <c r="C34" s="93" t="s">
        <v>486</v>
      </c>
      <c r="D34" s="94" t="s">
        <v>493</v>
      </c>
      <c r="E34" s="111" t="s">
        <v>28</v>
      </c>
      <c r="F34" s="99">
        <v>2</v>
      </c>
      <c r="G34" s="97"/>
      <c r="H34" s="102"/>
      <c r="I34" s="125"/>
      <c r="J34" s="129"/>
    </row>
    <row r="35" ht="80.1" customHeight="1" spans="1:10">
      <c r="A35" s="92">
        <v>23</v>
      </c>
      <c r="B35" s="109" t="s">
        <v>494</v>
      </c>
      <c r="C35" s="93" t="s">
        <v>486</v>
      </c>
      <c r="D35" s="94" t="s">
        <v>495</v>
      </c>
      <c r="E35" s="111" t="s">
        <v>44</v>
      </c>
      <c r="F35" s="99">
        <v>10</v>
      </c>
      <c r="G35" s="97"/>
      <c r="H35" s="102"/>
      <c r="I35" s="125"/>
      <c r="J35" s="129"/>
    </row>
    <row r="36" ht="80.1" customHeight="1" spans="1:10">
      <c r="A36" s="92">
        <v>24</v>
      </c>
      <c r="B36" s="109" t="s">
        <v>496</v>
      </c>
      <c r="C36" s="93" t="s">
        <v>450</v>
      </c>
      <c r="D36" s="94" t="s">
        <v>497</v>
      </c>
      <c r="E36" s="111" t="s">
        <v>28</v>
      </c>
      <c r="F36" s="99">
        <v>2</v>
      </c>
      <c r="G36" s="97"/>
      <c r="H36" s="102"/>
      <c r="I36" s="125"/>
      <c r="J36" s="129"/>
    </row>
    <row r="37" ht="80.1" customHeight="1" spans="1:10">
      <c r="A37" s="92">
        <v>25</v>
      </c>
      <c r="B37" s="109" t="s">
        <v>498</v>
      </c>
      <c r="C37" s="93" t="s">
        <v>499</v>
      </c>
      <c r="D37" s="94" t="s">
        <v>500</v>
      </c>
      <c r="E37" s="111" t="s">
        <v>84</v>
      </c>
      <c r="F37" s="99">
        <v>4</v>
      </c>
      <c r="G37" s="97"/>
      <c r="H37" s="102"/>
      <c r="I37" s="125"/>
      <c r="J37" s="129"/>
    </row>
    <row r="38" ht="80.1" customHeight="1" spans="1:10">
      <c r="A38" s="92">
        <v>26</v>
      </c>
      <c r="B38" s="109" t="s">
        <v>501</v>
      </c>
      <c r="C38" s="93" t="s">
        <v>499</v>
      </c>
      <c r="D38" s="94" t="s">
        <v>502</v>
      </c>
      <c r="E38" s="111" t="s">
        <v>253</v>
      </c>
      <c r="F38" s="99">
        <v>5</v>
      </c>
      <c r="G38" s="97"/>
      <c r="H38" s="102"/>
      <c r="I38" s="127"/>
      <c r="J38" s="129"/>
    </row>
    <row r="39" ht="80.1" customHeight="1" spans="1:10">
      <c r="A39" s="92">
        <v>27</v>
      </c>
      <c r="B39" s="109" t="s">
        <v>503</v>
      </c>
      <c r="C39" s="93" t="s">
        <v>504</v>
      </c>
      <c r="D39" s="94" t="s">
        <v>505</v>
      </c>
      <c r="E39" s="111" t="s">
        <v>44</v>
      </c>
      <c r="F39" s="99">
        <v>2</v>
      </c>
      <c r="G39" s="97"/>
      <c r="H39" s="102"/>
      <c r="I39" s="125"/>
      <c r="J39" s="129"/>
    </row>
    <row r="40" ht="80.1" customHeight="1" spans="1:10">
      <c r="A40" s="92">
        <v>28</v>
      </c>
      <c r="B40" s="109" t="s">
        <v>506</v>
      </c>
      <c r="C40" s="93" t="s">
        <v>507</v>
      </c>
      <c r="D40" s="94" t="s">
        <v>508</v>
      </c>
      <c r="E40" s="111" t="s">
        <v>84</v>
      </c>
      <c r="F40" s="99">
        <v>2</v>
      </c>
      <c r="G40" s="97"/>
      <c r="H40" s="102"/>
      <c r="I40" s="125"/>
      <c r="J40" s="129"/>
    </row>
    <row r="41" ht="80.1" customHeight="1" spans="1:10">
      <c r="A41" s="92">
        <v>29</v>
      </c>
      <c r="B41" s="109" t="s">
        <v>509</v>
      </c>
      <c r="C41" s="93" t="s">
        <v>26</v>
      </c>
      <c r="D41" s="94" t="s">
        <v>510</v>
      </c>
      <c r="E41" s="111" t="s">
        <v>44</v>
      </c>
      <c r="F41" s="99">
        <v>2</v>
      </c>
      <c r="G41" s="97"/>
      <c r="H41" s="102"/>
      <c r="I41" s="125"/>
      <c r="J41" s="129"/>
    </row>
    <row r="42" ht="80.1" customHeight="1" spans="1:10">
      <c r="A42" s="92">
        <v>30</v>
      </c>
      <c r="B42" s="109" t="s">
        <v>511</v>
      </c>
      <c r="C42" s="93" t="s">
        <v>26</v>
      </c>
      <c r="D42" s="94" t="s">
        <v>512</v>
      </c>
      <c r="E42" s="111" t="s">
        <v>513</v>
      </c>
      <c r="F42" s="99">
        <v>10</v>
      </c>
      <c r="G42" s="97"/>
      <c r="H42" s="102"/>
      <c r="I42" s="125"/>
      <c r="J42" s="129"/>
    </row>
    <row r="43" ht="80.1" customHeight="1" spans="1:10">
      <c r="A43" s="92">
        <v>31</v>
      </c>
      <c r="B43" s="109" t="s">
        <v>514</v>
      </c>
      <c r="C43" s="93" t="s">
        <v>504</v>
      </c>
      <c r="D43" s="94" t="s">
        <v>515</v>
      </c>
      <c r="E43" s="111" t="s">
        <v>250</v>
      </c>
      <c r="F43" s="99">
        <v>2</v>
      </c>
      <c r="G43" s="97"/>
      <c r="H43" s="102"/>
      <c r="I43" s="125"/>
      <c r="J43" s="129"/>
    </row>
    <row r="44" ht="80.1" customHeight="1" spans="1:10">
      <c r="A44" s="92">
        <v>32</v>
      </c>
      <c r="B44" s="109" t="s">
        <v>516</v>
      </c>
      <c r="C44" s="93" t="s">
        <v>504</v>
      </c>
      <c r="D44" s="94" t="s">
        <v>517</v>
      </c>
      <c r="E44" s="111" t="s">
        <v>84</v>
      </c>
      <c r="F44" s="99">
        <v>10</v>
      </c>
      <c r="G44" s="97"/>
      <c r="H44" s="102"/>
      <c r="I44" s="125"/>
      <c r="J44" s="129"/>
    </row>
    <row r="45" ht="80.1" customHeight="1" spans="1:10">
      <c r="A45" s="92">
        <v>33</v>
      </c>
      <c r="B45" s="109" t="s">
        <v>518</v>
      </c>
      <c r="C45" s="93" t="s">
        <v>26</v>
      </c>
      <c r="D45" s="94" t="s">
        <v>519</v>
      </c>
      <c r="E45" s="111" t="s">
        <v>282</v>
      </c>
      <c r="F45" s="99">
        <v>10</v>
      </c>
      <c r="G45" s="97"/>
      <c r="H45" s="102"/>
      <c r="I45" s="125"/>
      <c r="J45" s="129"/>
    </row>
    <row r="46" s="81" customFormat="1" ht="80.1" customHeight="1" spans="1:10">
      <c r="A46" s="92">
        <v>34</v>
      </c>
      <c r="B46" s="112" t="s">
        <v>520</v>
      </c>
      <c r="C46" s="93" t="s">
        <v>26</v>
      </c>
      <c r="D46" s="94" t="s">
        <v>521</v>
      </c>
      <c r="E46" s="113" t="s">
        <v>522</v>
      </c>
      <c r="F46" s="99">
        <v>10</v>
      </c>
      <c r="G46" s="97"/>
      <c r="H46" s="102"/>
      <c r="I46" s="130"/>
      <c r="J46" s="131"/>
    </row>
    <row r="47" ht="80.1" customHeight="1" spans="1:10">
      <c r="A47" s="92">
        <v>35</v>
      </c>
      <c r="B47" s="109" t="s">
        <v>523</v>
      </c>
      <c r="C47" s="93" t="s">
        <v>450</v>
      </c>
      <c r="D47" s="94" t="s">
        <v>524</v>
      </c>
      <c r="E47" s="111" t="s">
        <v>28</v>
      </c>
      <c r="F47" s="99">
        <v>1</v>
      </c>
      <c r="G47" s="97"/>
      <c r="H47" s="102"/>
      <c r="I47" s="127"/>
      <c r="J47" s="129"/>
    </row>
    <row r="48" ht="80.1" customHeight="1" spans="1:10">
      <c r="A48" s="92">
        <v>36</v>
      </c>
      <c r="B48" s="109" t="s">
        <v>525</v>
      </c>
      <c r="C48" s="93" t="s">
        <v>450</v>
      </c>
      <c r="D48" s="110" t="s">
        <v>526</v>
      </c>
      <c r="E48" s="111" t="s">
        <v>44</v>
      </c>
      <c r="F48" s="99">
        <v>2</v>
      </c>
      <c r="G48" s="97"/>
      <c r="H48" s="102"/>
      <c r="I48" s="125"/>
      <c r="J48" s="129"/>
    </row>
    <row r="49" ht="59" customHeight="1" spans="1:10">
      <c r="A49" s="92">
        <v>37</v>
      </c>
      <c r="B49" s="114" t="s">
        <v>527</v>
      </c>
      <c r="C49" s="93" t="s">
        <v>26</v>
      </c>
      <c r="D49" s="94" t="s">
        <v>528</v>
      </c>
      <c r="E49" s="113" t="s">
        <v>44</v>
      </c>
      <c r="F49" s="99">
        <v>400</v>
      </c>
      <c r="G49" s="97"/>
      <c r="H49" s="102"/>
      <c r="I49" s="125"/>
      <c r="J49" s="129"/>
    </row>
    <row r="50" ht="59" customHeight="1" spans="1:10">
      <c r="A50" s="92">
        <v>38</v>
      </c>
      <c r="B50" s="114" t="s">
        <v>529</v>
      </c>
      <c r="C50" s="93" t="s">
        <v>26</v>
      </c>
      <c r="D50" s="94" t="s">
        <v>530</v>
      </c>
      <c r="E50" s="113" t="s">
        <v>44</v>
      </c>
      <c r="F50" s="99">
        <v>800</v>
      </c>
      <c r="G50" s="97"/>
      <c r="H50" s="102"/>
      <c r="I50" s="125"/>
      <c r="J50" s="129"/>
    </row>
    <row r="51" s="81" customFormat="1" ht="80.1" customHeight="1" spans="1:10">
      <c r="A51" s="92">
        <v>39</v>
      </c>
      <c r="B51" s="115" t="s">
        <v>531</v>
      </c>
      <c r="C51" s="93" t="s">
        <v>26</v>
      </c>
      <c r="D51" s="94" t="s">
        <v>532</v>
      </c>
      <c r="E51" s="113" t="s">
        <v>48</v>
      </c>
      <c r="F51" s="99">
        <v>1</v>
      </c>
      <c r="G51" s="102"/>
      <c r="H51" s="102"/>
      <c r="I51" s="132"/>
      <c r="J51" s="133"/>
    </row>
    <row r="52" ht="34" customHeight="1" spans="1:10">
      <c r="A52" s="103" t="s">
        <v>533</v>
      </c>
      <c r="B52" s="104"/>
      <c r="C52" s="82"/>
      <c r="D52" s="105"/>
      <c r="E52" s="116"/>
      <c r="F52" s="117"/>
      <c r="G52" s="108"/>
      <c r="H52" s="108"/>
      <c r="I52" s="82"/>
      <c r="J52" s="82"/>
    </row>
    <row r="53" ht="80.1" customHeight="1" spans="1:10">
      <c r="A53" s="92">
        <v>1</v>
      </c>
      <c r="B53" s="118" t="s">
        <v>534</v>
      </c>
      <c r="C53" s="93" t="s">
        <v>535</v>
      </c>
      <c r="D53" s="101" t="s">
        <v>536</v>
      </c>
      <c r="E53" s="119" t="s">
        <v>311</v>
      </c>
      <c r="F53" s="99">
        <v>2</v>
      </c>
      <c r="G53" s="102"/>
      <c r="H53" s="102"/>
      <c r="I53" s="93"/>
      <c r="J53" s="93"/>
    </row>
    <row r="54" ht="80.1" customHeight="1" spans="1:10">
      <c r="A54" s="92">
        <v>2</v>
      </c>
      <c r="B54" s="118" t="s">
        <v>537</v>
      </c>
      <c r="C54" s="93" t="s">
        <v>535</v>
      </c>
      <c r="D54" s="101" t="s">
        <v>538</v>
      </c>
      <c r="E54" s="119" t="s">
        <v>311</v>
      </c>
      <c r="F54" s="99">
        <v>2</v>
      </c>
      <c r="G54" s="97"/>
      <c r="H54" s="102"/>
      <c r="I54" s="93"/>
      <c r="J54" s="93"/>
    </row>
    <row r="55" ht="80.1" customHeight="1" spans="1:10">
      <c r="A55" s="92">
        <v>3</v>
      </c>
      <c r="B55" s="118" t="s">
        <v>539</v>
      </c>
      <c r="C55" s="93" t="s">
        <v>535</v>
      </c>
      <c r="D55" s="101" t="s">
        <v>538</v>
      </c>
      <c r="E55" s="119" t="s">
        <v>311</v>
      </c>
      <c r="F55" s="99">
        <v>2</v>
      </c>
      <c r="G55" s="97"/>
      <c r="H55" s="102"/>
      <c r="I55" s="93"/>
      <c r="J55" s="93"/>
    </row>
    <row r="56" s="81" customFormat="1" ht="80.1" customHeight="1" spans="1:10">
      <c r="A56" s="92">
        <v>4</v>
      </c>
      <c r="B56" s="118" t="s">
        <v>540</v>
      </c>
      <c r="C56" s="93" t="s">
        <v>535</v>
      </c>
      <c r="D56" s="101" t="s">
        <v>538</v>
      </c>
      <c r="E56" s="119" t="s">
        <v>311</v>
      </c>
      <c r="F56" s="99">
        <v>3</v>
      </c>
      <c r="G56" s="97"/>
      <c r="H56" s="102"/>
      <c r="I56" s="93"/>
      <c r="J56" s="93"/>
    </row>
    <row r="57" s="81" customFormat="1" ht="80.1" customHeight="1" spans="1:10">
      <c r="A57" s="92">
        <v>5</v>
      </c>
      <c r="B57" s="118" t="s">
        <v>541</v>
      </c>
      <c r="C57" s="93" t="s">
        <v>535</v>
      </c>
      <c r="D57" s="101" t="s">
        <v>538</v>
      </c>
      <c r="E57" s="119" t="s">
        <v>311</v>
      </c>
      <c r="F57" s="99">
        <v>2</v>
      </c>
      <c r="G57" s="97"/>
      <c r="H57" s="102"/>
      <c r="I57" s="93"/>
      <c r="J57" s="93"/>
    </row>
    <row r="58" s="81" customFormat="1" ht="80.1" customHeight="1" spans="1:10">
      <c r="A58" s="92">
        <v>6</v>
      </c>
      <c r="B58" s="118" t="s">
        <v>542</v>
      </c>
      <c r="C58" s="93" t="s">
        <v>535</v>
      </c>
      <c r="D58" s="101" t="s">
        <v>543</v>
      </c>
      <c r="E58" s="119" t="s">
        <v>311</v>
      </c>
      <c r="F58" s="99">
        <v>2</v>
      </c>
      <c r="G58" s="97"/>
      <c r="H58" s="102"/>
      <c r="I58" s="93"/>
      <c r="J58" s="93"/>
    </row>
    <row r="59" s="81" customFormat="1" ht="80.1" customHeight="1" spans="1:10">
      <c r="A59" s="92">
        <v>7</v>
      </c>
      <c r="B59" s="120" t="s">
        <v>544</v>
      </c>
      <c r="C59" s="93" t="s">
        <v>535</v>
      </c>
      <c r="D59" s="101" t="s">
        <v>545</v>
      </c>
      <c r="E59" s="119" t="s">
        <v>311</v>
      </c>
      <c r="F59" s="99">
        <v>2</v>
      </c>
      <c r="G59" s="97"/>
      <c r="H59" s="102"/>
      <c r="I59" s="93"/>
      <c r="J59" s="93"/>
    </row>
    <row r="60" s="81" customFormat="1" ht="80.1" customHeight="1" spans="1:10">
      <c r="A60" s="92">
        <v>8</v>
      </c>
      <c r="B60" s="118" t="s">
        <v>546</v>
      </c>
      <c r="C60" s="93" t="s">
        <v>535</v>
      </c>
      <c r="D60" s="101" t="s">
        <v>547</v>
      </c>
      <c r="E60" s="119" t="s">
        <v>311</v>
      </c>
      <c r="F60" s="99">
        <v>2</v>
      </c>
      <c r="G60" s="97"/>
      <c r="H60" s="102"/>
      <c r="I60" s="93"/>
      <c r="J60" s="93"/>
    </row>
    <row r="61" s="81" customFormat="1" ht="80.1" customHeight="1" spans="1:10">
      <c r="A61" s="92">
        <v>9</v>
      </c>
      <c r="B61" s="118" t="s">
        <v>548</v>
      </c>
      <c r="C61" s="93" t="s">
        <v>535</v>
      </c>
      <c r="D61" s="101" t="s">
        <v>549</v>
      </c>
      <c r="E61" s="119" t="s">
        <v>311</v>
      </c>
      <c r="F61" s="99">
        <v>1</v>
      </c>
      <c r="G61" s="97"/>
      <c r="H61" s="102"/>
      <c r="I61" s="93"/>
      <c r="J61" s="93"/>
    </row>
    <row r="62" ht="80.1" customHeight="1" spans="1:10">
      <c r="A62" s="92">
        <v>10</v>
      </c>
      <c r="B62" s="118" t="s">
        <v>550</v>
      </c>
      <c r="C62" s="93" t="s">
        <v>535</v>
      </c>
      <c r="D62" s="101" t="s">
        <v>551</v>
      </c>
      <c r="E62" s="119" t="s">
        <v>311</v>
      </c>
      <c r="F62" s="99">
        <v>1</v>
      </c>
      <c r="G62" s="97"/>
      <c r="H62" s="102"/>
      <c r="I62" s="93"/>
      <c r="J62" s="93"/>
    </row>
    <row r="63" ht="80.1" customHeight="1" spans="1:10">
      <c r="A63" s="92">
        <v>11</v>
      </c>
      <c r="B63" s="118" t="s">
        <v>552</v>
      </c>
      <c r="C63" s="93" t="s">
        <v>535</v>
      </c>
      <c r="D63" s="101" t="s">
        <v>549</v>
      </c>
      <c r="E63" s="119" t="s">
        <v>311</v>
      </c>
      <c r="F63" s="99">
        <v>1</v>
      </c>
      <c r="G63" s="97"/>
      <c r="H63" s="102"/>
      <c r="I63" s="93"/>
      <c r="J63" s="93"/>
    </row>
    <row r="64" ht="80.1" customHeight="1" spans="1:10">
      <c r="A64" s="92">
        <v>12</v>
      </c>
      <c r="B64" s="118" t="s">
        <v>553</v>
      </c>
      <c r="C64" s="93" t="s">
        <v>535</v>
      </c>
      <c r="D64" s="101" t="s">
        <v>549</v>
      </c>
      <c r="E64" s="119" t="s">
        <v>311</v>
      </c>
      <c r="F64" s="99">
        <v>2</v>
      </c>
      <c r="G64" s="97"/>
      <c r="H64" s="102"/>
      <c r="I64" s="93"/>
      <c r="J64" s="93"/>
    </row>
    <row r="65" s="81" customFormat="1" ht="80.1" customHeight="1" spans="1:10">
      <c r="A65" s="92">
        <v>13</v>
      </c>
      <c r="B65" s="118" t="s">
        <v>554</v>
      </c>
      <c r="C65" s="93" t="s">
        <v>535</v>
      </c>
      <c r="D65" s="101" t="s">
        <v>549</v>
      </c>
      <c r="E65" s="119" t="s">
        <v>311</v>
      </c>
      <c r="F65" s="99">
        <v>2</v>
      </c>
      <c r="G65" s="97"/>
      <c r="H65" s="102"/>
      <c r="I65" s="93"/>
      <c r="J65" s="93"/>
    </row>
    <row r="66" ht="80.1" customHeight="1" spans="1:10">
      <c r="A66" s="92">
        <v>14</v>
      </c>
      <c r="B66" s="118" t="s">
        <v>555</v>
      </c>
      <c r="C66" s="93" t="s">
        <v>535</v>
      </c>
      <c r="D66" s="101" t="s">
        <v>538</v>
      </c>
      <c r="E66" s="119" t="s">
        <v>311</v>
      </c>
      <c r="F66" s="99">
        <v>2</v>
      </c>
      <c r="G66" s="102"/>
      <c r="H66" s="102"/>
      <c r="I66" s="93"/>
      <c r="J66" s="93"/>
    </row>
    <row r="67" ht="30" customHeight="1" spans="1:10">
      <c r="A67" s="134" t="s">
        <v>556</v>
      </c>
      <c r="B67" s="135"/>
      <c r="C67" s="82"/>
      <c r="D67" s="105"/>
      <c r="E67" s="135"/>
      <c r="F67" s="136"/>
      <c r="G67" s="108"/>
      <c r="H67" s="108"/>
      <c r="I67" s="82"/>
      <c r="J67" s="82"/>
    </row>
    <row r="68" ht="80.1" customHeight="1" spans="1:10">
      <c r="A68" s="92">
        <v>1</v>
      </c>
      <c r="B68" s="137" t="s">
        <v>557</v>
      </c>
      <c r="C68" s="93" t="s">
        <v>558</v>
      </c>
      <c r="D68" s="138"/>
      <c r="E68" s="120" t="s">
        <v>559</v>
      </c>
      <c r="F68" s="139"/>
      <c r="G68" s="102"/>
      <c r="H68" s="102"/>
      <c r="I68" s="140"/>
      <c r="J68" s="141"/>
    </row>
    <row r="69" ht="80.1" customHeight="1" spans="1:10">
      <c r="A69" s="92">
        <v>2</v>
      </c>
      <c r="B69" s="137" t="s">
        <v>560</v>
      </c>
      <c r="C69" s="93" t="s">
        <v>558</v>
      </c>
      <c r="D69" s="138"/>
      <c r="E69" s="120" t="s">
        <v>559</v>
      </c>
      <c r="F69" s="139"/>
      <c r="G69" s="102"/>
      <c r="H69" s="102"/>
      <c r="I69" s="142"/>
      <c r="J69" s="141"/>
    </row>
  </sheetData>
  <mergeCells count="1">
    <mergeCell ref="A1:B1"/>
  </mergeCells>
  <pageMargins left="0.393700787401575" right="0.393700787401575" top="0.984251968503937" bottom="0.984251968503937" header="0.511811023622047" footer="0.511811023622047"/>
  <pageSetup paperSize="9" scale="54" fitToHeight="0" orientation="portrait"/>
  <headerFooter>
    <oddFooter>&amp;C第 &amp;P 页，共 &amp;N 页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>
    <pageSetUpPr fitToPage="1"/>
  </sheetPr>
  <dimension ref="A1:XFD271"/>
  <sheetViews>
    <sheetView topLeftCell="B267" workbookViewId="0">
      <selection activeCell="C8" sqref="C8"/>
    </sheetView>
  </sheetViews>
  <sheetFormatPr defaultColWidth="9" defaultRowHeight="13.5"/>
  <cols>
    <col min="1" max="1" width="6.52212389380531" style="7" customWidth="1"/>
    <col min="2" max="2" width="25.6283185840708" style="8" customWidth="1"/>
    <col min="3" max="3" width="23.3805309734513" style="8" customWidth="1"/>
    <col min="4" max="4" width="11.1327433628319" style="7" customWidth="1"/>
    <col min="5" max="5" width="11.1327433628319" style="8" customWidth="1"/>
    <col min="6" max="6" width="12.1327433628319" style="8" customWidth="1"/>
    <col min="7" max="7" width="9" style="8" customWidth="1"/>
    <col min="8" max="8" width="17" style="8" customWidth="1"/>
    <col min="9" max="9" width="16.6283185840708" style="8" customWidth="1"/>
    <col min="10" max="10" width="15.6283185840708" style="9" customWidth="1"/>
    <col min="11" max="11" width="20" style="9" customWidth="1"/>
    <col min="12" max="12" width="11.6283185840708" style="8" customWidth="1"/>
    <col min="13" max="14" width="9" style="7"/>
    <col min="15" max="16384" width="9" style="8"/>
  </cols>
  <sheetData>
    <row r="1" s="1" customFormat="1" ht="22.5" customHeight="1" spans="1:14">
      <c r="A1" s="10" t="e">
        <f>#REF!</f>
        <v>#REF!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36"/>
      <c r="M1" s="37"/>
      <c r="N1" s="37"/>
    </row>
    <row r="2" s="2" customFormat="1" ht="16.5" customHeight="1" spans="1:14">
      <c r="A2" s="11" t="s">
        <v>561</v>
      </c>
      <c r="D2" s="12"/>
      <c r="H2" s="13" t="s">
        <v>562</v>
      </c>
      <c r="I2" s="38"/>
      <c r="J2" s="39"/>
      <c r="K2" s="40" t="s">
        <v>563</v>
      </c>
      <c r="L2" s="41"/>
      <c r="M2" s="12"/>
      <c r="N2" s="12"/>
    </row>
    <row r="3" s="3" customFormat="1" ht="17.25" customHeight="1" spans="1:16384">
      <c r="A3" s="14" t="s">
        <v>564</v>
      </c>
      <c r="B3" s="15" t="s">
        <v>565</v>
      </c>
      <c r="C3" s="15"/>
      <c r="D3" s="16" t="s">
        <v>566</v>
      </c>
      <c r="E3" s="17" t="s">
        <v>567</v>
      </c>
      <c r="F3" s="18" t="s">
        <v>568</v>
      </c>
      <c r="G3" s="18" t="s">
        <v>569</v>
      </c>
      <c r="H3" s="19" t="s">
        <v>570</v>
      </c>
      <c r="I3" s="19" t="s">
        <v>571</v>
      </c>
      <c r="J3" s="42" t="s">
        <v>572</v>
      </c>
      <c r="K3" s="42" t="s">
        <v>573</v>
      </c>
      <c r="L3" s="43" t="s">
        <v>574</v>
      </c>
      <c r="M3" s="44"/>
      <c r="N3" s="44"/>
      <c r="XDQ3" s="51"/>
      <c r="XDR3" s="51"/>
      <c r="XDS3" s="51"/>
      <c r="XDT3" s="51"/>
      <c r="XDU3" s="51"/>
      <c r="XDV3" s="51"/>
      <c r="XDW3" s="51"/>
      <c r="XDX3" s="51"/>
      <c r="XDY3" s="51"/>
      <c r="XDZ3" s="51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  <c r="XFA3" s="51"/>
      <c r="XFB3" s="51"/>
      <c r="XFC3" s="51"/>
      <c r="XFD3" s="51"/>
    </row>
    <row r="4" s="3" customFormat="1" ht="17.25" customHeight="1" spans="1:14">
      <c r="A4" s="14" t="s">
        <v>575</v>
      </c>
      <c r="B4" s="15" t="s">
        <v>576</v>
      </c>
      <c r="C4" s="15"/>
      <c r="D4" s="20" t="s">
        <v>577</v>
      </c>
      <c r="E4" s="21" t="s">
        <v>578</v>
      </c>
      <c r="F4" s="22" t="s">
        <v>579</v>
      </c>
      <c r="G4" s="18" t="s">
        <v>580</v>
      </c>
      <c r="H4" s="19" t="s">
        <v>581</v>
      </c>
      <c r="I4" s="19" t="s">
        <v>582</v>
      </c>
      <c r="J4" s="45" t="s">
        <v>583</v>
      </c>
      <c r="K4" s="45" t="s">
        <v>584</v>
      </c>
      <c r="L4" s="43" t="s">
        <v>585</v>
      </c>
      <c r="M4" s="44"/>
      <c r="N4" s="44"/>
    </row>
    <row r="5" s="4" customFormat="1" ht="40.5" customHeight="1" spans="1:14">
      <c r="A5" s="23">
        <v>1</v>
      </c>
      <c r="B5" s="24" t="s">
        <v>586</v>
      </c>
      <c r="C5" s="24" t="s">
        <v>587</v>
      </c>
      <c r="D5" s="23">
        <v>2</v>
      </c>
      <c r="E5" s="25" t="s">
        <v>588</v>
      </c>
      <c r="F5" s="26" t="s">
        <v>589</v>
      </c>
      <c r="G5" s="24"/>
      <c r="H5" s="25" t="s">
        <v>590</v>
      </c>
      <c r="I5" s="28"/>
      <c r="J5" s="46">
        <v>66.12</v>
      </c>
      <c r="K5" s="46">
        <f>J5*D5</f>
        <v>132.24</v>
      </c>
      <c r="L5" s="24"/>
      <c r="M5" s="47"/>
      <c r="N5" s="47"/>
    </row>
    <row r="6" s="4" customFormat="1" ht="40.5" customHeight="1" spans="1:14">
      <c r="A6" s="23">
        <v>2</v>
      </c>
      <c r="B6" s="24" t="s">
        <v>591</v>
      </c>
      <c r="C6" s="24" t="s">
        <v>592</v>
      </c>
      <c r="D6" s="23">
        <v>10</v>
      </c>
      <c r="E6" s="25" t="s">
        <v>588</v>
      </c>
      <c r="F6" s="26" t="s">
        <v>593</v>
      </c>
      <c r="G6" s="24"/>
      <c r="H6" s="26" t="s">
        <v>594</v>
      </c>
      <c r="I6" s="28"/>
      <c r="J6" s="46">
        <v>26.41</v>
      </c>
      <c r="K6" s="46">
        <f t="shared" ref="K6:K68" si="0">J6*D6</f>
        <v>264.1</v>
      </c>
      <c r="L6" s="24"/>
      <c r="M6" s="47"/>
      <c r="N6" s="47"/>
    </row>
    <row r="7" s="4" customFormat="1" ht="40.5" customHeight="1" spans="1:14">
      <c r="A7" s="23">
        <v>3</v>
      </c>
      <c r="B7" s="24" t="s">
        <v>595</v>
      </c>
      <c r="C7" s="24" t="s">
        <v>596</v>
      </c>
      <c r="D7" s="23">
        <v>1</v>
      </c>
      <c r="E7" s="25" t="s">
        <v>588</v>
      </c>
      <c r="F7" s="26" t="s">
        <v>597</v>
      </c>
      <c r="G7" s="24"/>
      <c r="H7" s="27" t="s">
        <v>598</v>
      </c>
      <c r="I7" s="28"/>
      <c r="J7" s="46">
        <v>1358.5</v>
      </c>
      <c r="K7" s="46">
        <f t="shared" si="0"/>
        <v>1358.5</v>
      </c>
      <c r="L7" s="24"/>
      <c r="M7" s="47"/>
      <c r="N7" s="47"/>
    </row>
    <row r="8" s="4" customFormat="1" ht="40.5" customHeight="1" spans="1:14">
      <c r="A8" s="23">
        <v>4</v>
      </c>
      <c r="B8" s="24" t="s">
        <v>599</v>
      </c>
      <c r="C8" s="24" t="s">
        <v>600</v>
      </c>
      <c r="D8" s="23">
        <v>8</v>
      </c>
      <c r="E8" s="25" t="s">
        <v>588</v>
      </c>
      <c r="F8" s="26" t="s">
        <v>593</v>
      </c>
      <c r="G8" s="24"/>
      <c r="H8" s="27" t="s">
        <v>601</v>
      </c>
      <c r="I8" s="27"/>
      <c r="J8" s="46">
        <v>47.22</v>
      </c>
      <c r="K8" s="46">
        <f t="shared" si="0"/>
        <v>377.76</v>
      </c>
      <c r="L8" s="24"/>
      <c r="M8" s="47"/>
      <c r="N8" s="47"/>
    </row>
    <row r="9" s="4" customFormat="1" ht="40.5" customHeight="1" spans="1:14">
      <c r="A9" s="23">
        <v>5</v>
      </c>
      <c r="B9" s="24" t="s">
        <v>602</v>
      </c>
      <c r="C9" s="24" t="s">
        <v>603</v>
      </c>
      <c r="D9" s="23">
        <v>8</v>
      </c>
      <c r="E9" s="25" t="s">
        <v>588</v>
      </c>
      <c r="F9" s="26" t="s">
        <v>593</v>
      </c>
      <c r="G9" s="24"/>
      <c r="H9" s="27" t="s">
        <v>601</v>
      </c>
      <c r="I9" s="27"/>
      <c r="J9" s="46">
        <v>66.12</v>
      </c>
      <c r="K9" s="46">
        <f t="shared" si="0"/>
        <v>528.96</v>
      </c>
      <c r="L9" s="24"/>
      <c r="M9" s="47"/>
      <c r="N9" s="47"/>
    </row>
    <row r="10" s="4" customFormat="1" ht="40.5" customHeight="1" spans="1:14">
      <c r="A10" s="23">
        <v>6</v>
      </c>
      <c r="B10" s="24" t="s">
        <v>604</v>
      </c>
      <c r="C10" s="24" t="s">
        <v>605</v>
      </c>
      <c r="D10" s="23">
        <v>4</v>
      </c>
      <c r="E10" s="25" t="s">
        <v>588</v>
      </c>
      <c r="F10" s="26" t="s">
        <v>606</v>
      </c>
      <c r="G10" s="24"/>
      <c r="H10" s="27" t="s">
        <v>607</v>
      </c>
      <c r="I10" s="28"/>
      <c r="J10" s="46">
        <v>41.52</v>
      </c>
      <c r="K10" s="46">
        <f t="shared" si="0"/>
        <v>166.08</v>
      </c>
      <c r="L10" s="24"/>
      <c r="M10" s="47"/>
      <c r="N10" s="47"/>
    </row>
    <row r="11" s="4" customFormat="1" ht="40.5" customHeight="1" spans="1:14">
      <c r="A11" s="23">
        <v>7</v>
      </c>
      <c r="B11" s="24" t="s">
        <v>608</v>
      </c>
      <c r="C11" s="24" t="s">
        <v>609</v>
      </c>
      <c r="D11" s="23">
        <v>8</v>
      </c>
      <c r="E11" s="25" t="s">
        <v>588</v>
      </c>
      <c r="F11" s="25" t="s">
        <v>593</v>
      </c>
      <c r="G11" s="24"/>
      <c r="H11" s="25" t="s">
        <v>610</v>
      </c>
      <c r="I11" s="28"/>
      <c r="J11" s="46">
        <v>49.12</v>
      </c>
      <c r="K11" s="46">
        <f t="shared" si="0"/>
        <v>392.96</v>
      </c>
      <c r="L11" s="24"/>
      <c r="M11" s="47"/>
      <c r="N11" s="47"/>
    </row>
    <row r="12" s="4" customFormat="1" ht="40.5" customHeight="1" spans="1:14">
      <c r="A12" s="23">
        <v>8</v>
      </c>
      <c r="B12" s="24" t="s">
        <v>611</v>
      </c>
      <c r="C12" s="24" t="s">
        <v>612</v>
      </c>
      <c r="D12" s="23">
        <v>4</v>
      </c>
      <c r="E12" s="25" t="s">
        <v>588</v>
      </c>
      <c r="F12" s="25" t="s">
        <v>593</v>
      </c>
      <c r="G12" s="24"/>
      <c r="H12" s="25" t="s">
        <v>613</v>
      </c>
      <c r="I12" s="28"/>
      <c r="J12" s="46">
        <v>37.81</v>
      </c>
      <c r="K12" s="46">
        <f t="shared" si="0"/>
        <v>151.24</v>
      </c>
      <c r="L12" s="24"/>
      <c r="M12" s="47"/>
      <c r="N12" s="47"/>
    </row>
    <row r="13" s="4" customFormat="1" ht="40.5" customHeight="1" spans="1:14">
      <c r="A13" s="23">
        <v>9</v>
      </c>
      <c r="B13" s="24" t="s">
        <v>614</v>
      </c>
      <c r="C13" s="24" t="s">
        <v>615</v>
      </c>
      <c r="D13" s="23">
        <v>4</v>
      </c>
      <c r="E13" s="25" t="s">
        <v>588</v>
      </c>
      <c r="F13" s="25" t="s">
        <v>616</v>
      </c>
      <c r="G13" s="24"/>
      <c r="H13" s="28" t="s">
        <v>617</v>
      </c>
      <c r="I13" s="28"/>
      <c r="J13" s="46">
        <v>22.71</v>
      </c>
      <c r="K13" s="46">
        <f t="shared" si="0"/>
        <v>90.84</v>
      </c>
      <c r="L13" s="24"/>
      <c r="M13" s="47"/>
      <c r="N13" s="47"/>
    </row>
    <row r="14" s="4" customFormat="1" ht="40.5" customHeight="1" spans="1:14">
      <c r="A14" s="23">
        <v>10</v>
      </c>
      <c r="B14" s="24" t="s">
        <v>618</v>
      </c>
      <c r="C14" s="24" t="s">
        <v>619</v>
      </c>
      <c r="D14" s="23">
        <v>6</v>
      </c>
      <c r="E14" s="25" t="s">
        <v>588</v>
      </c>
      <c r="F14" s="26" t="s">
        <v>593</v>
      </c>
      <c r="G14" s="24"/>
      <c r="H14" s="27" t="s">
        <v>620</v>
      </c>
      <c r="I14" s="28"/>
      <c r="J14" s="46">
        <v>24.61</v>
      </c>
      <c r="K14" s="46">
        <f t="shared" si="0"/>
        <v>147.66</v>
      </c>
      <c r="L14" s="24"/>
      <c r="M14" s="47"/>
      <c r="N14" s="47"/>
    </row>
    <row r="15" s="4" customFormat="1" ht="40.5" customHeight="1" spans="1:14">
      <c r="A15" s="23">
        <v>11</v>
      </c>
      <c r="B15" s="24" t="s">
        <v>621</v>
      </c>
      <c r="C15" s="24" t="s">
        <v>622</v>
      </c>
      <c r="D15" s="23">
        <v>6</v>
      </c>
      <c r="E15" s="25" t="s">
        <v>588</v>
      </c>
      <c r="F15" s="26" t="s">
        <v>593</v>
      </c>
      <c r="G15" s="24"/>
      <c r="H15" s="26" t="s">
        <v>623</v>
      </c>
      <c r="I15" s="28"/>
      <c r="J15" s="46">
        <v>26.41</v>
      </c>
      <c r="K15" s="46">
        <f t="shared" si="0"/>
        <v>158.46</v>
      </c>
      <c r="L15" s="24"/>
      <c r="M15" s="47"/>
      <c r="N15" s="47"/>
    </row>
    <row r="16" s="4" customFormat="1" ht="40.5" customHeight="1" spans="1:14">
      <c r="A16" s="23">
        <v>12</v>
      </c>
      <c r="B16" s="24" t="s">
        <v>624</v>
      </c>
      <c r="C16" s="24" t="s">
        <v>625</v>
      </c>
      <c r="D16" s="23">
        <v>2</v>
      </c>
      <c r="E16" s="25" t="s">
        <v>588</v>
      </c>
      <c r="F16" s="26" t="s">
        <v>593</v>
      </c>
      <c r="G16" s="24"/>
      <c r="H16" s="25" t="s">
        <v>626</v>
      </c>
      <c r="I16" s="25"/>
      <c r="J16" s="46">
        <v>1124.04</v>
      </c>
      <c r="K16" s="46">
        <f t="shared" si="0"/>
        <v>2248.08</v>
      </c>
      <c r="L16" s="24"/>
      <c r="M16" s="47"/>
      <c r="N16" s="47"/>
    </row>
    <row r="17" s="4" customFormat="1" ht="40.5" customHeight="1" spans="1:14">
      <c r="A17" s="23">
        <v>13</v>
      </c>
      <c r="B17" s="24" t="s">
        <v>627</v>
      </c>
      <c r="C17" s="24" t="s">
        <v>628</v>
      </c>
      <c r="D17" s="29">
        <v>2</v>
      </c>
      <c r="E17" s="25" t="s">
        <v>588</v>
      </c>
      <c r="F17" s="26" t="s">
        <v>593</v>
      </c>
      <c r="G17" s="24"/>
      <c r="H17" s="25" t="s">
        <v>629</v>
      </c>
      <c r="I17" s="25"/>
      <c r="J17" s="46">
        <v>1719.12</v>
      </c>
      <c r="K17" s="46">
        <f t="shared" si="0"/>
        <v>3438.24</v>
      </c>
      <c r="L17" s="24"/>
      <c r="M17" s="47"/>
      <c r="N17" s="47"/>
    </row>
    <row r="18" s="4" customFormat="1" ht="40.5" customHeight="1" spans="1:14">
      <c r="A18" s="23">
        <v>14</v>
      </c>
      <c r="B18" s="24" t="s">
        <v>630</v>
      </c>
      <c r="C18" s="24" t="s">
        <v>631</v>
      </c>
      <c r="D18" s="23">
        <v>4</v>
      </c>
      <c r="E18" s="25" t="s">
        <v>588</v>
      </c>
      <c r="F18" s="26" t="s">
        <v>593</v>
      </c>
      <c r="G18" s="24"/>
      <c r="H18" s="25" t="s">
        <v>632</v>
      </c>
      <c r="I18" s="25"/>
      <c r="J18" s="46">
        <v>268.28</v>
      </c>
      <c r="K18" s="46">
        <f t="shared" si="0"/>
        <v>1073.12</v>
      </c>
      <c r="L18" s="24"/>
      <c r="M18" s="47"/>
      <c r="N18" s="47"/>
    </row>
    <row r="19" s="4" customFormat="1" ht="40.5" customHeight="1" spans="1:14">
      <c r="A19" s="23">
        <v>15</v>
      </c>
      <c r="B19" s="24" t="s">
        <v>633</v>
      </c>
      <c r="C19" s="24" t="s">
        <v>634</v>
      </c>
      <c r="D19" s="23">
        <v>4</v>
      </c>
      <c r="E19" s="25" t="s">
        <v>588</v>
      </c>
      <c r="F19" s="26" t="s">
        <v>593</v>
      </c>
      <c r="G19" s="24"/>
      <c r="H19" s="25" t="s">
        <v>635</v>
      </c>
      <c r="I19" s="25"/>
      <c r="J19" s="46">
        <v>205.96</v>
      </c>
      <c r="K19" s="46">
        <f t="shared" si="0"/>
        <v>823.84</v>
      </c>
      <c r="L19" s="24"/>
      <c r="M19" s="47"/>
      <c r="N19" s="47"/>
    </row>
    <row r="20" s="4" customFormat="1" ht="40.5" customHeight="1" spans="1:14">
      <c r="A20" s="23">
        <v>16</v>
      </c>
      <c r="B20" s="24" t="s">
        <v>636</v>
      </c>
      <c r="C20" s="24" t="s">
        <v>637</v>
      </c>
      <c r="D20" s="23">
        <v>4</v>
      </c>
      <c r="E20" s="25" t="s">
        <v>588</v>
      </c>
      <c r="F20" s="26" t="s">
        <v>593</v>
      </c>
      <c r="G20" s="24"/>
      <c r="H20" s="26" t="s">
        <v>638</v>
      </c>
      <c r="I20" s="25"/>
      <c r="J20" s="46">
        <v>171.95</v>
      </c>
      <c r="K20" s="46">
        <f t="shared" si="0"/>
        <v>687.8</v>
      </c>
      <c r="L20" s="24"/>
      <c r="M20" s="47"/>
      <c r="N20" s="47"/>
    </row>
    <row r="21" s="4" customFormat="1" ht="40.5" customHeight="1" spans="1:14">
      <c r="A21" s="23">
        <v>17</v>
      </c>
      <c r="B21" s="24" t="s">
        <v>639</v>
      </c>
      <c r="C21" s="24" t="s">
        <v>640</v>
      </c>
      <c r="D21" s="23">
        <v>12</v>
      </c>
      <c r="E21" s="25" t="s">
        <v>588</v>
      </c>
      <c r="F21" s="30" t="s">
        <v>641</v>
      </c>
      <c r="G21" s="24"/>
      <c r="H21" s="27" t="s">
        <v>642</v>
      </c>
      <c r="I21" s="27"/>
      <c r="J21" s="46">
        <v>85.03</v>
      </c>
      <c r="K21" s="46">
        <f t="shared" si="0"/>
        <v>1020.36</v>
      </c>
      <c r="L21" s="24"/>
      <c r="M21" s="47"/>
      <c r="N21" s="47"/>
    </row>
    <row r="22" s="4" customFormat="1" ht="40.5" customHeight="1" spans="1:14">
      <c r="A22" s="23">
        <v>18</v>
      </c>
      <c r="B22" s="24" t="s">
        <v>643</v>
      </c>
      <c r="C22" s="24" t="s">
        <v>644</v>
      </c>
      <c r="D22" s="23">
        <v>12</v>
      </c>
      <c r="E22" s="25" t="s">
        <v>588</v>
      </c>
      <c r="F22" s="30" t="s">
        <v>641</v>
      </c>
      <c r="G22" s="24"/>
      <c r="H22" s="27" t="s">
        <v>645</v>
      </c>
      <c r="I22" s="27"/>
      <c r="J22" s="46">
        <v>49.12</v>
      </c>
      <c r="K22" s="46">
        <f t="shared" si="0"/>
        <v>589.44</v>
      </c>
      <c r="L22" s="24"/>
      <c r="M22" s="47"/>
      <c r="N22" s="47"/>
    </row>
    <row r="23" s="4" customFormat="1" ht="40.5" customHeight="1" spans="1:14">
      <c r="A23" s="23">
        <v>19</v>
      </c>
      <c r="B23" s="24" t="s">
        <v>646</v>
      </c>
      <c r="C23" s="24" t="s">
        <v>647</v>
      </c>
      <c r="D23" s="23">
        <v>60</v>
      </c>
      <c r="E23" s="25" t="s">
        <v>588</v>
      </c>
      <c r="F23" s="30" t="s">
        <v>641</v>
      </c>
      <c r="G23" s="24"/>
      <c r="H23" s="27" t="s">
        <v>648</v>
      </c>
      <c r="I23" s="27"/>
      <c r="J23" s="46">
        <v>30.21</v>
      </c>
      <c r="K23" s="46">
        <f t="shared" si="0"/>
        <v>1812.6</v>
      </c>
      <c r="L23" s="24"/>
      <c r="M23" s="47"/>
      <c r="N23" s="47"/>
    </row>
    <row r="24" s="4" customFormat="1" ht="40.5" customHeight="1" spans="1:14">
      <c r="A24" s="23">
        <v>20</v>
      </c>
      <c r="B24" s="24" t="s">
        <v>649</v>
      </c>
      <c r="C24" s="24" t="s">
        <v>650</v>
      </c>
      <c r="D24" s="23">
        <v>60</v>
      </c>
      <c r="E24" s="25" t="s">
        <v>588</v>
      </c>
      <c r="F24" s="30" t="s">
        <v>641</v>
      </c>
      <c r="G24" s="24"/>
      <c r="H24" s="27" t="s">
        <v>651</v>
      </c>
      <c r="I24" s="27"/>
      <c r="J24" s="46">
        <v>22.71</v>
      </c>
      <c r="K24" s="46">
        <f t="shared" si="0"/>
        <v>1362.6</v>
      </c>
      <c r="L24" s="24"/>
      <c r="M24" s="47"/>
      <c r="N24" s="47"/>
    </row>
    <row r="25" s="4" customFormat="1" ht="40.5" customHeight="1" spans="1:14">
      <c r="A25" s="23">
        <v>21</v>
      </c>
      <c r="B25" s="24" t="s">
        <v>652</v>
      </c>
      <c r="C25" s="24" t="s">
        <v>653</v>
      </c>
      <c r="D25" s="23">
        <v>8</v>
      </c>
      <c r="E25" s="25" t="s">
        <v>588</v>
      </c>
      <c r="F25" s="26" t="s">
        <v>593</v>
      </c>
      <c r="G25" s="24"/>
      <c r="H25" s="25" t="s">
        <v>654</v>
      </c>
      <c r="I25" s="28"/>
      <c r="J25" s="46">
        <v>24.61</v>
      </c>
      <c r="K25" s="46">
        <f t="shared" si="0"/>
        <v>196.88</v>
      </c>
      <c r="L25" s="24"/>
      <c r="M25" s="47"/>
      <c r="N25" s="47"/>
    </row>
    <row r="26" s="4" customFormat="1" ht="40.5" customHeight="1" spans="1:14">
      <c r="A26" s="23">
        <v>22</v>
      </c>
      <c r="B26" s="24" t="s">
        <v>655</v>
      </c>
      <c r="C26" s="24" t="s">
        <v>656</v>
      </c>
      <c r="D26" s="23">
        <v>10</v>
      </c>
      <c r="E26" s="25" t="s">
        <v>657</v>
      </c>
      <c r="F26" s="26" t="s">
        <v>593</v>
      </c>
      <c r="G26" s="24"/>
      <c r="H26" s="26" t="s">
        <v>658</v>
      </c>
      <c r="I26" s="28"/>
      <c r="J26" s="46">
        <v>113.34</v>
      </c>
      <c r="K26" s="46">
        <f t="shared" si="0"/>
        <v>1133.4</v>
      </c>
      <c r="L26" s="24"/>
      <c r="M26" s="47"/>
      <c r="N26" s="47"/>
    </row>
    <row r="27" s="4" customFormat="1" ht="40.5" customHeight="1" spans="1:14">
      <c r="A27" s="23">
        <v>23</v>
      </c>
      <c r="B27" s="24" t="s">
        <v>659</v>
      </c>
      <c r="C27" s="24" t="s">
        <v>660</v>
      </c>
      <c r="D27" s="23">
        <v>10</v>
      </c>
      <c r="E27" s="25" t="s">
        <v>657</v>
      </c>
      <c r="F27" s="26" t="s">
        <v>593</v>
      </c>
      <c r="G27" s="24"/>
      <c r="H27" s="26" t="s">
        <v>661</v>
      </c>
      <c r="I27" s="28"/>
      <c r="J27" s="46">
        <v>94.43</v>
      </c>
      <c r="K27" s="46">
        <f t="shared" si="0"/>
        <v>944.3</v>
      </c>
      <c r="L27" s="24"/>
      <c r="M27" s="47"/>
      <c r="N27" s="47"/>
    </row>
    <row r="28" s="4" customFormat="1" ht="40.5" customHeight="1" spans="1:14">
      <c r="A28" s="23">
        <v>24</v>
      </c>
      <c r="B28" s="24" t="s">
        <v>662</v>
      </c>
      <c r="C28" s="24" t="s">
        <v>663</v>
      </c>
      <c r="D28" s="23">
        <v>10</v>
      </c>
      <c r="E28" s="25" t="s">
        <v>657</v>
      </c>
      <c r="F28" s="26" t="s">
        <v>593</v>
      </c>
      <c r="G28" s="24"/>
      <c r="H28" s="26" t="s">
        <v>664</v>
      </c>
      <c r="I28" s="28"/>
      <c r="J28" s="46">
        <v>85.03</v>
      </c>
      <c r="K28" s="46">
        <f t="shared" si="0"/>
        <v>850.3</v>
      </c>
      <c r="L28" s="24"/>
      <c r="M28" s="47"/>
      <c r="N28" s="47"/>
    </row>
    <row r="29" s="4" customFormat="1" ht="40.5" customHeight="1" spans="1:14">
      <c r="A29" s="23">
        <v>25</v>
      </c>
      <c r="B29" s="24" t="s">
        <v>665</v>
      </c>
      <c r="C29" s="24" t="s">
        <v>666</v>
      </c>
      <c r="D29" s="23">
        <v>4</v>
      </c>
      <c r="E29" s="25" t="s">
        <v>588</v>
      </c>
      <c r="F29" s="26" t="s">
        <v>616</v>
      </c>
      <c r="G29" s="24"/>
      <c r="H29" s="28" t="s">
        <v>667</v>
      </c>
      <c r="I29" s="28"/>
      <c r="J29" s="46">
        <v>22.71</v>
      </c>
      <c r="K29" s="46">
        <f t="shared" si="0"/>
        <v>90.84</v>
      </c>
      <c r="L29" s="24"/>
      <c r="M29" s="47"/>
      <c r="N29" s="47"/>
    </row>
    <row r="30" s="4" customFormat="1" ht="40.5" customHeight="1" spans="1:14">
      <c r="A30" s="23">
        <v>26</v>
      </c>
      <c r="B30" s="24" t="s">
        <v>668</v>
      </c>
      <c r="C30" s="24" t="s">
        <v>669</v>
      </c>
      <c r="D30" s="23">
        <v>8</v>
      </c>
      <c r="E30" s="25" t="s">
        <v>588</v>
      </c>
      <c r="F30" s="26" t="s">
        <v>593</v>
      </c>
      <c r="G30" s="24"/>
      <c r="H30" s="26" t="s">
        <v>670</v>
      </c>
      <c r="I30" s="28"/>
      <c r="J30" s="46">
        <v>26.41</v>
      </c>
      <c r="K30" s="46">
        <f t="shared" si="0"/>
        <v>211.28</v>
      </c>
      <c r="L30" s="24"/>
      <c r="M30" s="47"/>
      <c r="N30" s="47"/>
    </row>
    <row r="31" s="4" customFormat="1" ht="40.5" customHeight="1" spans="1:14">
      <c r="A31" s="23">
        <v>27</v>
      </c>
      <c r="B31" s="24" t="s">
        <v>671</v>
      </c>
      <c r="C31" s="24" t="s">
        <v>672</v>
      </c>
      <c r="D31" s="23">
        <v>8</v>
      </c>
      <c r="E31" s="25" t="s">
        <v>588</v>
      </c>
      <c r="F31" s="26" t="s">
        <v>593</v>
      </c>
      <c r="G31" s="24"/>
      <c r="H31" s="27" t="s">
        <v>673</v>
      </c>
      <c r="I31" s="28"/>
      <c r="J31" s="46">
        <v>41.52</v>
      </c>
      <c r="K31" s="46">
        <f t="shared" si="0"/>
        <v>332.16</v>
      </c>
      <c r="L31" s="24"/>
      <c r="M31" s="47"/>
      <c r="N31" s="47"/>
    </row>
    <row r="32" s="4" customFormat="1" ht="40.5" customHeight="1" spans="1:14">
      <c r="A32" s="23">
        <v>28</v>
      </c>
      <c r="B32" s="24" t="s">
        <v>674</v>
      </c>
      <c r="C32" s="24" t="s">
        <v>675</v>
      </c>
      <c r="D32" s="23">
        <v>8</v>
      </c>
      <c r="E32" s="25" t="s">
        <v>588</v>
      </c>
      <c r="F32" s="26" t="s">
        <v>593</v>
      </c>
      <c r="G32" s="24"/>
      <c r="H32" s="26" t="s">
        <v>676</v>
      </c>
      <c r="I32" s="28"/>
      <c r="J32" s="46">
        <v>52.92</v>
      </c>
      <c r="K32" s="46">
        <f t="shared" si="0"/>
        <v>423.36</v>
      </c>
      <c r="L32" s="24"/>
      <c r="M32" s="47"/>
      <c r="N32" s="47"/>
    </row>
    <row r="33" s="4" customFormat="1" ht="40.5" customHeight="1" spans="1:14">
      <c r="A33" s="23">
        <v>29</v>
      </c>
      <c r="B33" s="24" t="s">
        <v>677</v>
      </c>
      <c r="C33" s="24" t="s">
        <v>678</v>
      </c>
      <c r="D33" s="23">
        <v>10</v>
      </c>
      <c r="E33" s="25" t="s">
        <v>588</v>
      </c>
      <c r="F33" s="30" t="s">
        <v>679</v>
      </c>
      <c r="G33" s="24"/>
      <c r="H33" s="26" t="s">
        <v>680</v>
      </c>
      <c r="I33" s="27"/>
      <c r="J33" s="46">
        <v>41.52</v>
      </c>
      <c r="K33" s="46">
        <f t="shared" si="0"/>
        <v>415.2</v>
      </c>
      <c r="L33" s="24"/>
      <c r="M33" s="47"/>
      <c r="N33" s="47"/>
    </row>
    <row r="34" s="4" customFormat="1" ht="40.5" customHeight="1" spans="1:14">
      <c r="A34" s="23">
        <v>30</v>
      </c>
      <c r="B34" s="24" t="s">
        <v>681</v>
      </c>
      <c r="C34" s="24" t="s">
        <v>682</v>
      </c>
      <c r="D34" s="23">
        <v>10</v>
      </c>
      <c r="E34" s="25" t="s">
        <v>588</v>
      </c>
      <c r="F34" s="30" t="s">
        <v>679</v>
      </c>
      <c r="G34" s="24"/>
      <c r="H34" s="27" t="s">
        <v>683</v>
      </c>
      <c r="I34" s="27"/>
      <c r="J34" s="46">
        <v>47.22</v>
      </c>
      <c r="K34" s="46">
        <f t="shared" si="0"/>
        <v>472.2</v>
      </c>
      <c r="L34" s="24"/>
      <c r="M34" s="47"/>
      <c r="N34" s="47"/>
    </row>
    <row r="35" s="4" customFormat="1" ht="40.5" customHeight="1" spans="1:14">
      <c r="A35" s="23">
        <v>31</v>
      </c>
      <c r="B35" s="24" t="s">
        <v>684</v>
      </c>
      <c r="C35" s="24" t="s">
        <v>685</v>
      </c>
      <c r="D35" s="23">
        <v>10</v>
      </c>
      <c r="E35" s="25" t="s">
        <v>588</v>
      </c>
      <c r="F35" s="30" t="s">
        <v>679</v>
      </c>
      <c r="G35" s="24"/>
      <c r="H35" s="27" t="s">
        <v>686</v>
      </c>
      <c r="I35" s="27"/>
      <c r="J35" s="46">
        <v>44.37</v>
      </c>
      <c r="K35" s="46">
        <f t="shared" si="0"/>
        <v>443.7</v>
      </c>
      <c r="L35" s="24"/>
      <c r="M35" s="47"/>
      <c r="N35" s="47"/>
    </row>
    <row r="36" s="4" customFormat="1" ht="40.5" customHeight="1" spans="1:14">
      <c r="A36" s="23">
        <v>32</v>
      </c>
      <c r="B36" s="24" t="s">
        <v>687</v>
      </c>
      <c r="C36" s="24" t="s">
        <v>688</v>
      </c>
      <c r="D36" s="23">
        <v>8</v>
      </c>
      <c r="E36" s="25" t="s">
        <v>588</v>
      </c>
      <c r="F36" s="26" t="s">
        <v>593</v>
      </c>
      <c r="G36" s="24"/>
      <c r="H36" s="26" t="s">
        <v>689</v>
      </c>
      <c r="I36" s="28"/>
      <c r="J36" s="46">
        <v>86.93</v>
      </c>
      <c r="K36" s="46">
        <f t="shared" si="0"/>
        <v>695.44</v>
      </c>
      <c r="L36" s="24"/>
      <c r="M36" s="47"/>
      <c r="N36" s="47"/>
    </row>
    <row r="37" s="4" customFormat="1" ht="40.5" customHeight="1" spans="1:14">
      <c r="A37" s="23">
        <v>33</v>
      </c>
      <c r="B37" s="24" t="s">
        <v>690</v>
      </c>
      <c r="C37" s="24" t="s">
        <v>691</v>
      </c>
      <c r="D37" s="23">
        <v>2</v>
      </c>
      <c r="E37" s="25" t="s">
        <v>588</v>
      </c>
      <c r="F37" s="26" t="s">
        <v>616</v>
      </c>
      <c r="G37" s="24"/>
      <c r="H37" s="31" t="s">
        <v>692</v>
      </c>
      <c r="I37" s="48"/>
      <c r="J37" s="46">
        <v>30.21</v>
      </c>
      <c r="K37" s="46">
        <f t="shared" si="0"/>
        <v>60.42</v>
      </c>
      <c r="L37" s="24"/>
      <c r="M37" s="47"/>
      <c r="N37" s="47"/>
    </row>
    <row r="38" s="4" customFormat="1" ht="40.5" customHeight="1" spans="1:14">
      <c r="A38" s="23">
        <v>34</v>
      </c>
      <c r="B38" s="24" t="s">
        <v>693</v>
      </c>
      <c r="C38" s="24" t="s">
        <v>694</v>
      </c>
      <c r="D38" s="23">
        <v>30</v>
      </c>
      <c r="E38" s="25" t="s">
        <v>588</v>
      </c>
      <c r="F38" s="30" t="s">
        <v>593</v>
      </c>
      <c r="G38" s="24"/>
      <c r="H38" s="27" t="s">
        <v>695</v>
      </c>
      <c r="I38" s="28"/>
      <c r="J38" s="46">
        <v>11.31</v>
      </c>
      <c r="K38" s="46">
        <f t="shared" si="0"/>
        <v>339.3</v>
      </c>
      <c r="L38" s="24"/>
      <c r="M38" s="47"/>
      <c r="N38" s="47"/>
    </row>
    <row r="39" s="4" customFormat="1" ht="40.5" customHeight="1" spans="1:14">
      <c r="A39" s="23">
        <v>35</v>
      </c>
      <c r="B39" s="24" t="s">
        <v>696</v>
      </c>
      <c r="C39" s="24" t="s">
        <v>697</v>
      </c>
      <c r="D39" s="23">
        <v>6</v>
      </c>
      <c r="E39" s="25" t="s">
        <v>588</v>
      </c>
      <c r="F39" s="26" t="s">
        <v>593</v>
      </c>
      <c r="G39" s="24"/>
      <c r="H39" s="26" t="s">
        <v>698</v>
      </c>
      <c r="I39" s="28"/>
      <c r="J39" s="46">
        <v>100.13</v>
      </c>
      <c r="K39" s="46">
        <f t="shared" si="0"/>
        <v>600.78</v>
      </c>
      <c r="L39" s="24"/>
      <c r="M39" s="47"/>
      <c r="N39" s="47"/>
    </row>
    <row r="40" s="4" customFormat="1" ht="40.5" customHeight="1" spans="1:14">
      <c r="A40" s="23">
        <v>36</v>
      </c>
      <c r="B40" s="24" t="s">
        <v>699</v>
      </c>
      <c r="C40" s="24" t="s">
        <v>700</v>
      </c>
      <c r="D40" s="23">
        <v>4</v>
      </c>
      <c r="E40" s="25" t="s">
        <v>588</v>
      </c>
      <c r="F40" s="30" t="s">
        <v>701</v>
      </c>
      <c r="G40" s="24"/>
      <c r="H40" s="25" t="s">
        <v>702</v>
      </c>
      <c r="I40" s="25"/>
      <c r="J40" s="46">
        <v>35.91</v>
      </c>
      <c r="K40" s="46">
        <f t="shared" si="0"/>
        <v>143.64</v>
      </c>
      <c r="L40" s="24"/>
      <c r="M40" s="47"/>
      <c r="N40" s="47"/>
    </row>
    <row r="41" s="4" customFormat="1" ht="40.5" customHeight="1" spans="1:14">
      <c r="A41" s="23">
        <v>37</v>
      </c>
      <c r="B41" s="24" t="s">
        <v>703</v>
      </c>
      <c r="C41" s="24" t="s">
        <v>704</v>
      </c>
      <c r="D41" s="23">
        <v>4</v>
      </c>
      <c r="E41" s="25" t="s">
        <v>588</v>
      </c>
      <c r="F41" s="30" t="s">
        <v>701</v>
      </c>
      <c r="G41" s="24"/>
      <c r="H41" s="26" t="s">
        <v>705</v>
      </c>
      <c r="I41" s="26"/>
      <c r="J41" s="46">
        <v>37.81</v>
      </c>
      <c r="K41" s="46">
        <f t="shared" si="0"/>
        <v>151.24</v>
      </c>
      <c r="L41" s="24"/>
      <c r="M41" s="47"/>
      <c r="N41" s="47"/>
    </row>
    <row r="42" s="4" customFormat="1" ht="40.5" customHeight="1" spans="1:14">
      <c r="A42" s="23">
        <v>38</v>
      </c>
      <c r="B42" s="24" t="s">
        <v>706</v>
      </c>
      <c r="C42" s="24" t="s">
        <v>707</v>
      </c>
      <c r="D42" s="23">
        <v>4</v>
      </c>
      <c r="E42" s="25" t="s">
        <v>588</v>
      </c>
      <c r="F42" s="30" t="s">
        <v>701</v>
      </c>
      <c r="G42" s="24"/>
      <c r="H42" s="26" t="s">
        <v>708</v>
      </c>
      <c r="I42" s="26"/>
      <c r="J42" s="46">
        <v>39.71</v>
      </c>
      <c r="K42" s="46">
        <f t="shared" si="0"/>
        <v>158.84</v>
      </c>
      <c r="L42" s="24"/>
      <c r="M42" s="47"/>
      <c r="N42" s="47"/>
    </row>
    <row r="43" s="4" customFormat="1" ht="40.5" customHeight="1" spans="1:14">
      <c r="A43" s="23">
        <v>39</v>
      </c>
      <c r="B43" s="24" t="s">
        <v>709</v>
      </c>
      <c r="C43" s="24" t="s">
        <v>710</v>
      </c>
      <c r="D43" s="23">
        <v>4</v>
      </c>
      <c r="E43" s="25" t="s">
        <v>588</v>
      </c>
      <c r="F43" s="30" t="s">
        <v>701</v>
      </c>
      <c r="G43" s="24"/>
      <c r="H43" s="26" t="s">
        <v>711</v>
      </c>
      <c r="I43" s="26"/>
      <c r="J43" s="46">
        <v>51.02</v>
      </c>
      <c r="K43" s="46">
        <f t="shared" si="0"/>
        <v>204.08</v>
      </c>
      <c r="L43" s="24"/>
      <c r="M43" s="47"/>
      <c r="N43" s="47"/>
    </row>
    <row r="44" s="4" customFormat="1" ht="40.5" customHeight="1" spans="1:14">
      <c r="A44" s="23">
        <v>40</v>
      </c>
      <c r="B44" s="24" t="s">
        <v>712</v>
      </c>
      <c r="C44" s="24" t="s">
        <v>713</v>
      </c>
      <c r="D44" s="23">
        <v>4</v>
      </c>
      <c r="E44" s="25" t="s">
        <v>588</v>
      </c>
      <c r="F44" s="30" t="s">
        <v>701</v>
      </c>
      <c r="G44" s="24"/>
      <c r="H44" s="27" t="s">
        <v>714</v>
      </c>
      <c r="I44" s="26"/>
      <c r="J44" s="46">
        <v>79.33</v>
      </c>
      <c r="K44" s="46">
        <f t="shared" si="0"/>
        <v>317.32</v>
      </c>
      <c r="L44" s="24"/>
      <c r="M44" s="47"/>
      <c r="N44" s="47"/>
    </row>
    <row r="45" s="4" customFormat="1" ht="40.5" customHeight="1" spans="1:14">
      <c r="A45" s="23">
        <v>41</v>
      </c>
      <c r="B45" s="24" t="s">
        <v>715</v>
      </c>
      <c r="C45" s="24" t="s">
        <v>716</v>
      </c>
      <c r="D45" s="23">
        <v>8</v>
      </c>
      <c r="E45" s="25" t="s">
        <v>588</v>
      </c>
      <c r="F45" s="30" t="s">
        <v>701</v>
      </c>
      <c r="G45" s="24"/>
      <c r="H45" s="27" t="s">
        <v>717</v>
      </c>
      <c r="I45" s="26"/>
      <c r="J45" s="46">
        <v>85.03</v>
      </c>
      <c r="K45" s="46">
        <f t="shared" si="0"/>
        <v>680.24</v>
      </c>
      <c r="L45" s="24"/>
      <c r="M45" s="47"/>
      <c r="N45" s="47"/>
    </row>
    <row r="46" s="4" customFormat="1" ht="40.5" customHeight="1" spans="1:14">
      <c r="A46" s="23">
        <v>42</v>
      </c>
      <c r="B46" s="24" t="s">
        <v>718</v>
      </c>
      <c r="C46" s="24" t="s">
        <v>719</v>
      </c>
      <c r="D46" s="23">
        <v>4</v>
      </c>
      <c r="E46" s="25" t="s">
        <v>588</v>
      </c>
      <c r="F46" s="26" t="s">
        <v>616</v>
      </c>
      <c r="G46" s="24"/>
      <c r="H46" s="26" t="s">
        <v>720</v>
      </c>
      <c r="I46" s="26"/>
      <c r="J46" s="46">
        <v>43.42</v>
      </c>
      <c r="K46" s="46">
        <f t="shared" si="0"/>
        <v>173.68</v>
      </c>
      <c r="L46" s="24"/>
      <c r="M46" s="47"/>
      <c r="N46" s="47"/>
    </row>
    <row r="47" s="4" customFormat="1" ht="40.5" customHeight="1" spans="1:14">
      <c r="A47" s="23">
        <v>43</v>
      </c>
      <c r="B47" s="24" t="s">
        <v>721</v>
      </c>
      <c r="C47" s="24" t="s">
        <v>722</v>
      </c>
      <c r="D47" s="23">
        <v>4</v>
      </c>
      <c r="E47" s="25" t="s">
        <v>588</v>
      </c>
      <c r="F47" s="26" t="s">
        <v>616</v>
      </c>
      <c r="G47" s="24"/>
      <c r="H47" s="26" t="s">
        <v>723</v>
      </c>
      <c r="I47" s="26"/>
      <c r="J47" s="46">
        <v>47.22</v>
      </c>
      <c r="K47" s="46">
        <f t="shared" si="0"/>
        <v>188.88</v>
      </c>
      <c r="L47" s="24"/>
      <c r="M47" s="47"/>
      <c r="N47" s="47"/>
    </row>
    <row r="48" s="4" customFormat="1" ht="40.5" customHeight="1" spans="1:14">
      <c r="A48" s="23">
        <v>44</v>
      </c>
      <c r="B48" s="24" t="s">
        <v>724</v>
      </c>
      <c r="C48" s="24" t="s">
        <v>725</v>
      </c>
      <c r="D48" s="23">
        <v>100</v>
      </c>
      <c r="E48" s="25" t="s">
        <v>588</v>
      </c>
      <c r="F48" s="30" t="s">
        <v>593</v>
      </c>
      <c r="G48" s="24"/>
      <c r="H48" s="26" t="s">
        <v>726</v>
      </c>
      <c r="I48" s="28"/>
      <c r="J48" s="46">
        <v>1.71</v>
      </c>
      <c r="K48" s="46">
        <f t="shared" si="0"/>
        <v>171</v>
      </c>
      <c r="L48" s="24"/>
      <c r="M48" s="47"/>
      <c r="N48" s="47"/>
    </row>
    <row r="49" s="4" customFormat="1" ht="40.5" customHeight="1" spans="1:14">
      <c r="A49" s="23">
        <v>45</v>
      </c>
      <c r="B49" s="24" t="s">
        <v>727</v>
      </c>
      <c r="C49" s="24" t="s">
        <v>728</v>
      </c>
      <c r="D49" s="23">
        <v>30</v>
      </c>
      <c r="E49" s="25" t="s">
        <v>588</v>
      </c>
      <c r="F49" s="30" t="s">
        <v>641</v>
      </c>
      <c r="G49" s="24"/>
      <c r="H49" s="25" t="s">
        <v>729</v>
      </c>
      <c r="I49" s="26"/>
      <c r="J49" s="46">
        <v>37.81</v>
      </c>
      <c r="K49" s="46">
        <f t="shared" si="0"/>
        <v>1134.3</v>
      </c>
      <c r="L49" s="24"/>
      <c r="M49" s="47"/>
      <c r="N49" s="47"/>
    </row>
    <row r="50" s="4" customFormat="1" ht="40.5" customHeight="1" spans="1:14">
      <c r="A50" s="23">
        <v>46</v>
      </c>
      <c r="B50" s="24" t="s">
        <v>730</v>
      </c>
      <c r="C50" s="24" t="s">
        <v>731</v>
      </c>
      <c r="D50" s="23">
        <v>30</v>
      </c>
      <c r="E50" s="25" t="s">
        <v>588</v>
      </c>
      <c r="F50" s="30" t="s">
        <v>641</v>
      </c>
      <c r="G50" s="24"/>
      <c r="H50" s="25" t="s">
        <v>732</v>
      </c>
      <c r="I50" s="26"/>
      <c r="J50" s="46">
        <v>45.32</v>
      </c>
      <c r="K50" s="46">
        <f t="shared" si="0"/>
        <v>1359.6</v>
      </c>
      <c r="L50" s="24"/>
      <c r="M50" s="47"/>
      <c r="N50" s="47"/>
    </row>
    <row r="51" s="4" customFormat="1" ht="40.5" customHeight="1" spans="1:14">
      <c r="A51" s="23">
        <v>47</v>
      </c>
      <c r="B51" s="24" t="s">
        <v>733</v>
      </c>
      <c r="C51" s="24" t="s">
        <v>734</v>
      </c>
      <c r="D51" s="23">
        <v>30</v>
      </c>
      <c r="E51" s="25" t="s">
        <v>588</v>
      </c>
      <c r="F51" s="30" t="s">
        <v>641</v>
      </c>
      <c r="G51" s="24"/>
      <c r="H51" s="25" t="s">
        <v>735</v>
      </c>
      <c r="I51" s="26"/>
      <c r="J51" s="46">
        <v>51.02</v>
      </c>
      <c r="K51" s="46">
        <f t="shared" si="0"/>
        <v>1530.6</v>
      </c>
      <c r="L51" s="24"/>
      <c r="M51" s="47"/>
      <c r="N51" s="47"/>
    </row>
    <row r="52" s="4" customFormat="1" ht="40.5" customHeight="1" spans="1:14">
      <c r="A52" s="23">
        <v>48</v>
      </c>
      <c r="B52" s="24" t="s">
        <v>736</v>
      </c>
      <c r="C52" s="24" t="s">
        <v>737</v>
      </c>
      <c r="D52" s="23">
        <v>30</v>
      </c>
      <c r="E52" s="25" t="s">
        <v>588</v>
      </c>
      <c r="F52" s="30" t="s">
        <v>641</v>
      </c>
      <c r="G52" s="24"/>
      <c r="H52" s="30" t="s">
        <v>738</v>
      </c>
      <c r="I52" s="26"/>
      <c r="J52" s="46">
        <v>56.72</v>
      </c>
      <c r="K52" s="46">
        <f t="shared" si="0"/>
        <v>1701.6</v>
      </c>
      <c r="L52" s="24"/>
      <c r="M52" s="47"/>
      <c r="N52" s="47"/>
    </row>
    <row r="53" s="4" customFormat="1" ht="40.5" customHeight="1" spans="1:14">
      <c r="A53" s="23">
        <v>49</v>
      </c>
      <c r="B53" s="24" t="s">
        <v>739</v>
      </c>
      <c r="C53" s="24" t="s">
        <v>740</v>
      </c>
      <c r="D53" s="23">
        <v>2</v>
      </c>
      <c r="E53" s="25" t="s">
        <v>588</v>
      </c>
      <c r="F53" s="25" t="s">
        <v>593</v>
      </c>
      <c r="G53" s="24"/>
      <c r="H53" s="25" t="s">
        <v>741</v>
      </c>
      <c r="I53" s="28"/>
      <c r="J53" s="46">
        <v>9.41</v>
      </c>
      <c r="K53" s="46">
        <f t="shared" si="0"/>
        <v>18.82</v>
      </c>
      <c r="L53" s="24"/>
      <c r="M53" s="47"/>
      <c r="N53" s="47"/>
    </row>
    <row r="54" s="4" customFormat="1" ht="40.5" customHeight="1" spans="1:14">
      <c r="A54" s="23">
        <v>50</v>
      </c>
      <c r="B54" s="24" t="s">
        <v>742</v>
      </c>
      <c r="C54" s="24" t="s">
        <v>743</v>
      </c>
      <c r="D54" s="23">
        <v>2</v>
      </c>
      <c r="E54" s="25" t="s">
        <v>588</v>
      </c>
      <c r="F54" s="26" t="s">
        <v>593</v>
      </c>
      <c r="G54" s="24"/>
      <c r="H54" s="26" t="s">
        <v>744</v>
      </c>
      <c r="I54" s="28"/>
      <c r="J54" s="46">
        <v>47.22</v>
      </c>
      <c r="K54" s="46">
        <f t="shared" si="0"/>
        <v>94.44</v>
      </c>
      <c r="L54" s="24"/>
      <c r="M54" s="47"/>
      <c r="N54" s="47"/>
    </row>
    <row r="55" s="4" customFormat="1" ht="40.5" customHeight="1" spans="1:14">
      <c r="A55" s="23">
        <v>51</v>
      </c>
      <c r="B55" s="24" t="s">
        <v>745</v>
      </c>
      <c r="C55" s="24" t="s">
        <v>746</v>
      </c>
      <c r="D55" s="23">
        <v>4</v>
      </c>
      <c r="E55" s="25" t="s">
        <v>588</v>
      </c>
      <c r="F55" s="25" t="s">
        <v>593</v>
      </c>
      <c r="G55" s="24"/>
      <c r="H55" s="25" t="s">
        <v>747</v>
      </c>
      <c r="I55" s="28"/>
      <c r="J55" s="46">
        <v>20.81</v>
      </c>
      <c r="K55" s="46">
        <f t="shared" si="0"/>
        <v>83.24</v>
      </c>
      <c r="L55" s="24"/>
      <c r="M55" s="47"/>
      <c r="N55" s="47"/>
    </row>
    <row r="56" s="4" customFormat="1" ht="40.5" customHeight="1" spans="1:14">
      <c r="A56" s="23">
        <v>52</v>
      </c>
      <c r="B56" s="24" t="s">
        <v>748</v>
      </c>
      <c r="C56" s="24" t="s">
        <v>749</v>
      </c>
      <c r="D56" s="23">
        <v>10</v>
      </c>
      <c r="E56" s="25" t="s">
        <v>588</v>
      </c>
      <c r="F56" s="25" t="s">
        <v>750</v>
      </c>
      <c r="G56" s="24"/>
      <c r="H56" s="25" t="s">
        <v>751</v>
      </c>
      <c r="I56" s="28"/>
      <c r="J56" s="46">
        <v>85.03</v>
      </c>
      <c r="K56" s="46">
        <f t="shared" si="0"/>
        <v>850.3</v>
      </c>
      <c r="L56" s="24"/>
      <c r="M56" s="47"/>
      <c r="N56" s="47"/>
    </row>
    <row r="57" s="4" customFormat="1" ht="40.5" customHeight="1" spans="1:14">
      <c r="A57" s="23">
        <v>53</v>
      </c>
      <c r="B57" s="24" t="s">
        <v>752</v>
      </c>
      <c r="C57" s="24" t="s">
        <v>753</v>
      </c>
      <c r="D57" s="23">
        <v>4</v>
      </c>
      <c r="E57" s="25" t="s">
        <v>588</v>
      </c>
      <c r="F57" s="25" t="s">
        <v>593</v>
      </c>
      <c r="G57" s="24"/>
      <c r="H57" s="25" t="s">
        <v>754</v>
      </c>
      <c r="I57" s="28"/>
      <c r="J57" s="46">
        <v>85.03</v>
      </c>
      <c r="K57" s="46">
        <f t="shared" si="0"/>
        <v>340.12</v>
      </c>
      <c r="L57" s="24"/>
      <c r="M57" s="47"/>
      <c r="N57" s="47"/>
    </row>
    <row r="58" s="4" customFormat="1" ht="40.5" customHeight="1" spans="1:14">
      <c r="A58" s="23">
        <v>54</v>
      </c>
      <c r="B58" s="24" t="s">
        <v>755</v>
      </c>
      <c r="C58" s="24" t="s">
        <v>756</v>
      </c>
      <c r="D58" s="23">
        <v>4</v>
      </c>
      <c r="E58" s="25" t="s">
        <v>757</v>
      </c>
      <c r="F58" s="25" t="s">
        <v>593</v>
      </c>
      <c r="G58" s="24"/>
      <c r="H58" s="25" t="s">
        <v>758</v>
      </c>
      <c r="I58" s="28"/>
      <c r="J58" s="46">
        <v>18.91</v>
      </c>
      <c r="K58" s="46">
        <f t="shared" si="0"/>
        <v>75.64</v>
      </c>
      <c r="L58" s="24"/>
      <c r="M58" s="47"/>
      <c r="N58" s="47"/>
    </row>
    <row r="59" s="4" customFormat="1" ht="40.5" customHeight="1" spans="1:14">
      <c r="A59" s="23">
        <v>55</v>
      </c>
      <c r="B59" s="32" t="s">
        <v>759</v>
      </c>
      <c r="C59" s="33" t="s">
        <v>760</v>
      </c>
      <c r="D59" s="23">
        <v>4</v>
      </c>
      <c r="E59" s="25" t="s">
        <v>757</v>
      </c>
      <c r="F59" s="34" t="s">
        <v>761</v>
      </c>
      <c r="G59" s="35" t="s">
        <v>762</v>
      </c>
      <c r="H59" s="32" t="s">
        <v>763</v>
      </c>
      <c r="I59" s="30"/>
      <c r="J59" s="49">
        <v>214.23</v>
      </c>
      <c r="K59" s="46">
        <f t="shared" si="0"/>
        <v>856.92</v>
      </c>
      <c r="L59" s="24"/>
      <c r="M59" s="47"/>
      <c r="N59" s="47"/>
    </row>
    <row r="60" s="4" customFormat="1" ht="40.5" customHeight="1" spans="1:14">
      <c r="A60" s="23">
        <v>56</v>
      </c>
      <c r="B60" s="32" t="s">
        <v>764</v>
      </c>
      <c r="C60" s="33" t="s">
        <v>765</v>
      </c>
      <c r="D60" s="23">
        <v>4</v>
      </c>
      <c r="E60" s="25" t="s">
        <v>757</v>
      </c>
      <c r="F60" s="34" t="s">
        <v>761</v>
      </c>
      <c r="G60" s="35" t="s">
        <v>766</v>
      </c>
      <c r="H60" s="32" t="s">
        <v>763</v>
      </c>
      <c r="I60" s="30"/>
      <c r="J60" s="50">
        <v>214.23</v>
      </c>
      <c r="K60" s="46">
        <f t="shared" si="0"/>
        <v>856.92</v>
      </c>
      <c r="L60" s="24"/>
      <c r="M60" s="47"/>
      <c r="N60" s="47"/>
    </row>
    <row r="61" s="4" customFormat="1" ht="40.5" customHeight="1" spans="1:14">
      <c r="A61" s="23">
        <v>57</v>
      </c>
      <c r="B61" s="32" t="s">
        <v>767</v>
      </c>
      <c r="C61" s="33" t="s">
        <v>768</v>
      </c>
      <c r="D61" s="23">
        <v>4</v>
      </c>
      <c r="E61" s="25" t="s">
        <v>757</v>
      </c>
      <c r="F61" s="34" t="s">
        <v>761</v>
      </c>
      <c r="G61" s="35" t="s">
        <v>769</v>
      </c>
      <c r="H61" s="32" t="s">
        <v>763</v>
      </c>
      <c r="I61" s="30"/>
      <c r="J61" s="50">
        <v>214.23</v>
      </c>
      <c r="K61" s="46">
        <f t="shared" si="0"/>
        <v>856.92</v>
      </c>
      <c r="L61" s="24"/>
      <c r="M61" s="47"/>
      <c r="N61" s="47"/>
    </row>
    <row r="62" s="4" customFormat="1" ht="40.5" customHeight="1" spans="1:14">
      <c r="A62" s="23">
        <v>58</v>
      </c>
      <c r="B62" s="32" t="s">
        <v>770</v>
      </c>
      <c r="C62" s="33" t="s">
        <v>771</v>
      </c>
      <c r="D62" s="23">
        <v>4</v>
      </c>
      <c r="E62" s="25" t="s">
        <v>757</v>
      </c>
      <c r="F62" s="34" t="s">
        <v>761</v>
      </c>
      <c r="G62" s="35" t="s">
        <v>772</v>
      </c>
      <c r="H62" s="32" t="s">
        <v>763</v>
      </c>
      <c r="I62" s="30"/>
      <c r="J62" s="50">
        <v>214.23</v>
      </c>
      <c r="K62" s="46">
        <f t="shared" si="0"/>
        <v>856.92</v>
      </c>
      <c r="L62" s="24"/>
      <c r="M62" s="47"/>
      <c r="N62" s="47"/>
    </row>
    <row r="63" s="4" customFormat="1" ht="40.5" customHeight="1" spans="1:14">
      <c r="A63" s="23">
        <v>59</v>
      </c>
      <c r="B63" s="32" t="s">
        <v>773</v>
      </c>
      <c r="C63" s="33" t="s">
        <v>774</v>
      </c>
      <c r="D63" s="23">
        <v>4</v>
      </c>
      <c r="E63" s="25" t="s">
        <v>757</v>
      </c>
      <c r="F63" s="34" t="s">
        <v>761</v>
      </c>
      <c r="G63" s="35" t="s">
        <v>775</v>
      </c>
      <c r="H63" s="32" t="s">
        <v>763</v>
      </c>
      <c r="I63" s="25"/>
      <c r="J63" s="50">
        <v>214.23</v>
      </c>
      <c r="K63" s="46">
        <f t="shared" si="0"/>
        <v>856.92</v>
      </c>
      <c r="L63" s="24"/>
      <c r="M63" s="47"/>
      <c r="N63" s="47"/>
    </row>
    <row r="64" s="4" customFormat="1" ht="40.5" customHeight="1" spans="1:14">
      <c r="A64" s="23">
        <v>60</v>
      </c>
      <c r="B64" s="24" t="s">
        <v>776</v>
      </c>
      <c r="C64" s="24" t="s">
        <v>777</v>
      </c>
      <c r="D64" s="23">
        <v>4</v>
      </c>
      <c r="E64" s="25" t="s">
        <v>757</v>
      </c>
      <c r="F64" s="30" t="s">
        <v>778</v>
      </c>
      <c r="G64" s="24"/>
      <c r="H64" s="25" t="s">
        <v>779</v>
      </c>
      <c r="I64" s="25"/>
      <c r="J64" s="46">
        <v>585.68</v>
      </c>
      <c r="K64" s="46">
        <f t="shared" si="0"/>
        <v>2342.72</v>
      </c>
      <c r="L64" s="24"/>
      <c r="M64" s="47"/>
      <c r="N64" s="47"/>
    </row>
    <row r="65" s="4" customFormat="1" ht="40.5" customHeight="1" spans="1:14">
      <c r="A65" s="23">
        <v>61</v>
      </c>
      <c r="B65" s="24" t="s">
        <v>780</v>
      </c>
      <c r="C65" s="24" t="s">
        <v>781</v>
      </c>
      <c r="D65" s="23">
        <v>6</v>
      </c>
      <c r="E65" s="25" t="s">
        <v>757</v>
      </c>
      <c r="F65" s="30" t="s">
        <v>778</v>
      </c>
      <c r="G65" s="24"/>
      <c r="H65" s="25" t="s">
        <v>782</v>
      </c>
      <c r="I65" s="25"/>
      <c r="J65" s="46">
        <v>774.54</v>
      </c>
      <c r="K65" s="46">
        <f t="shared" si="0"/>
        <v>4647.24</v>
      </c>
      <c r="L65" s="24"/>
      <c r="M65" s="47"/>
      <c r="N65" s="47"/>
    </row>
    <row r="66" s="4" customFormat="1" ht="40.5" customHeight="1" spans="1:14">
      <c r="A66" s="23">
        <v>62</v>
      </c>
      <c r="B66" s="24" t="s">
        <v>783</v>
      </c>
      <c r="C66" s="24" t="s">
        <v>784</v>
      </c>
      <c r="D66" s="23">
        <v>2</v>
      </c>
      <c r="E66" s="25" t="s">
        <v>757</v>
      </c>
      <c r="F66" s="30" t="s">
        <v>593</v>
      </c>
      <c r="G66" s="24"/>
      <c r="H66" s="26" t="s">
        <v>785</v>
      </c>
      <c r="I66" s="26"/>
      <c r="J66" s="46">
        <v>128.44</v>
      </c>
      <c r="K66" s="46">
        <f t="shared" si="0"/>
        <v>256.88</v>
      </c>
      <c r="L66" s="24"/>
      <c r="M66" s="47"/>
      <c r="N66" s="47"/>
    </row>
    <row r="67" s="4" customFormat="1" ht="40.5" customHeight="1" spans="1:14">
      <c r="A67" s="23">
        <v>63</v>
      </c>
      <c r="B67" s="24" t="s">
        <v>786</v>
      </c>
      <c r="C67" s="24" t="s">
        <v>787</v>
      </c>
      <c r="D67" s="23">
        <v>6</v>
      </c>
      <c r="E67" s="25" t="s">
        <v>757</v>
      </c>
      <c r="F67" s="30" t="s">
        <v>778</v>
      </c>
      <c r="G67" s="24"/>
      <c r="H67" s="25" t="s">
        <v>788</v>
      </c>
      <c r="I67" s="25"/>
      <c r="J67" s="46">
        <v>162.45</v>
      </c>
      <c r="K67" s="46">
        <f t="shared" si="0"/>
        <v>974.7</v>
      </c>
      <c r="L67" s="24"/>
      <c r="M67" s="47"/>
      <c r="N67" s="47"/>
    </row>
    <row r="68" s="4" customFormat="1" ht="40.5" customHeight="1" spans="1:14">
      <c r="A68" s="23">
        <v>64</v>
      </c>
      <c r="B68" s="24" t="s">
        <v>789</v>
      </c>
      <c r="C68" s="24" t="s">
        <v>790</v>
      </c>
      <c r="D68" s="23">
        <v>6</v>
      </c>
      <c r="E68" s="25" t="s">
        <v>757</v>
      </c>
      <c r="F68" s="30" t="s">
        <v>778</v>
      </c>
      <c r="G68" s="24"/>
      <c r="H68" s="25" t="s">
        <v>782</v>
      </c>
      <c r="I68" s="25"/>
      <c r="J68" s="46">
        <v>158.65</v>
      </c>
      <c r="K68" s="46">
        <f t="shared" si="0"/>
        <v>951.9</v>
      </c>
      <c r="L68" s="24"/>
      <c r="M68" s="47"/>
      <c r="N68" s="47"/>
    </row>
    <row r="69" s="4" customFormat="1" ht="40.5" customHeight="1" spans="1:14">
      <c r="A69" s="23">
        <v>65</v>
      </c>
      <c r="B69" s="24" t="s">
        <v>791</v>
      </c>
      <c r="C69" s="24" t="s">
        <v>792</v>
      </c>
      <c r="D69" s="23">
        <v>6</v>
      </c>
      <c r="E69" s="25" t="s">
        <v>757</v>
      </c>
      <c r="F69" s="30" t="s">
        <v>778</v>
      </c>
      <c r="G69" s="24"/>
      <c r="H69" s="25" t="s">
        <v>782</v>
      </c>
      <c r="I69" s="25"/>
      <c r="J69" s="46">
        <v>166.25</v>
      </c>
      <c r="K69" s="46">
        <f t="shared" ref="K69:K131" si="1">J69*D69</f>
        <v>997.5</v>
      </c>
      <c r="L69" s="24"/>
      <c r="M69" s="47"/>
      <c r="N69" s="47"/>
    </row>
    <row r="70" s="4" customFormat="1" ht="40.5" customHeight="1" spans="1:14">
      <c r="A70" s="23">
        <v>66</v>
      </c>
      <c r="B70" s="24" t="s">
        <v>793</v>
      </c>
      <c r="C70" s="24" t="s">
        <v>794</v>
      </c>
      <c r="D70" s="23">
        <v>8</v>
      </c>
      <c r="E70" s="25" t="s">
        <v>588</v>
      </c>
      <c r="F70" s="26" t="s">
        <v>593</v>
      </c>
      <c r="G70" s="24"/>
      <c r="H70" s="25" t="s">
        <v>795</v>
      </c>
      <c r="I70" s="28"/>
      <c r="J70" s="46">
        <v>14.35</v>
      </c>
      <c r="K70" s="46">
        <f t="shared" si="1"/>
        <v>114.8</v>
      </c>
      <c r="L70" s="24"/>
      <c r="M70" s="47"/>
      <c r="N70" s="47"/>
    </row>
    <row r="71" s="4" customFormat="1" ht="40.5" customHeight="1" spans="1:14">
      <c r="A71" s="23">
        <v>67</v>
      </c>
      <c r="B71" s="24" t="s">
        <v>796</v>
      </c>
      <c r="C71" s="24" t="s">
        <v>797</v>
      </c>
      <c r="D71" s="23">
        <v>8</v>
      </c>
      <c r="E71" s="25" t="s">
        <v>588</v>
      </c>
      <c r="F71" s="26" t="s">
        <v>593</v>
      </c>
      <c r="G71" s="24"/>
      <c r="H71" s="25" t="s">
        <v>798</v>
      </c>
      <c r="I71" s="28"/>
      <c r="J71" s="46">
        <v>16.06</v>
      </c>
      <c r="K71" s="46">
        <f t="shared" si="1"/>
        <v>128.48</v>
      </c>
      <c r="L71" s="24"/>
      <c r="M71" s="47"/>
      <c r="N71" s="47"/>
    </row>
    <row r="72" s="4" customFormat="1" ht="40.5" customHeight="1" spans="1:14">
      <c r="A72" s="23">
        <v>68</v>
      </c>
      <c r="B72" s="24" t="s">
        <v>799</v>
      </c>
      <c r="C72" s="24" t="s">
        <v>800</v>
      </c>
      <c r="D72" s="23">
        <v>1</v>
      </c>
      <c r="E72" s="25" t="s">
        <v>588</v>
      </c>
      <c r="F72" s="26" t="s">
        <v>593</v>
      </c>
      <c r="G72" s="24"/>
      <c r="H72" s="26" t="s">
        <v>801</v>
      </c>
      <c r="I72" s="28"/>
      <c r="J72" s="46">
        <v>623.39</v>
      </c>
      <c r="K72" s="46">
        <f t="shared" si="1"/>
        <v>623.39</v>
      </c>
      <c r="L72" s="24"/>
      <c r="M72" s="47"/>
      <c r="N72" s="47"/>
    </row>
    <row r="73" s="4" customFormat="1" ht="40.5" customHeight="1" spans="1:14">
      <c r="A73" s="23">
        <v>69</v>
      </c>
      <c r="B73" s="24" t="s">
        <v>802</v>
      </c>
      <c r="C73" s="24" t="s">
        <v>803</v>
      </c>
      <c r="D73" s="23">
        <v>2</v>
      </c>
      <c r="E73" s="25" t="s">
        <v>588</v>
      </c>
      <c r="F73" s="26" t="s">
        <v>593</v>
      </c>
      <c r="G73" s="24"/>
      <c r="H73" s="26" t="s">
        <v>804</v>
      </c>
      <c r="I73" s="28"/>
      <c r="J73" s="46">
        <v>292.79</v>
      </c>
      <c r="K73" s="46">
        <f t="shared" si="1"/>
        <v>585.58</v>
      </c>
      <c r="L73" s="24"/>
      <c r="M73" s="47"/>
      <c r="N73" s="47"/>
    </row>
    <row r="74" s="4" customFormat="1" ht="40.5" customHeight="1" spans="1:14">
      <c r="A74" s="23">
        <v>70</v>
      </c>
      <c r="B74" s="24" t="s">
        <v>805</v>
      </c>
      <c r="C74" s="24" t="s">
        <v>806</v>
      </c>
      <c r="D74" s="23">
        <v>2</v>
      </c>
      <c r="E74" s="25" t="s">
        <v>588</v>
      </c>
      <c r="F74" s="26" t="s">
        <v>593</v>
      </c>
      <c r="G74" s="24"/>
      <c r="H74" s="26" t="s">
        <v>807</v>
      </c>
      <c r="I74" s="28"/>
      <c r="J74" s="46">
        <v>394.82</v>
      </c>
      <c r="K74" s="46">
        <f t="shared" si="1"/>
        <v>789.64</v>
      </c>
      <c r="L74" s="24"/>
      <c r="M74" s="47"/>
      <c r="N74" s="47"/>
    </row>
    <row r="75" s="4" customFormat="1" ht="40.5" customHeight="1" spans="1:14">
      <c r="A75" s="23">
        <v>71</v>
      </c>
      <c r="B75" s="24" t="s">
        <v>808</v>
      </c>
      <c r="C75" s="24" t="s">
        <v>809</v>
      </c>
      <c r="D75" s="23">
        <v>2</v>
      </c>
      <c r="E75" s="25" t="s">
        <v>588</v>
      </c>
      <c r="F75" s="26" t="s">
        <v>593</v>
      </c>
      <c r="G75" s="24"/>
      <c r="H75" s="26" t="s">
        <v>810</v>
      </c>
      <c r="I75" s="28"/>
      <c r="J75" s="46">
        <v>510.06</v>
      </c>
      <c r="K75" s="46">
        <f t="shared" si="1"/>
        <v>1020.12</v>
      </c>
      <c r="L75" s="24"/>
      <c r="M75" s="47"/>
      <c r="N75" s="47"/>
    </row>
    <row r="76" s="4" customFormat="1" ht="40.5" customHeight="1" spans="1:14">
      <c r="A76" s="23">
        <v>72</v>
      </c>
      <c r="B76" s="24" t="s">
        <v>811</v>
      </c>
      <c r="C76" s="24" t="s">
        <v>812</v>
      </c>
      <c r="D76" s="23">
        <v>2</v>
      </c>
      <c r="E76" s="25" t="s">
        <v>588</v>
      </c>
      <c r="F76" s="26" t="s">
        <v>606</v>
      </c>
      <c r="G76" s="24"/>
      <c r="H76" s="30" t="s">
        <v>813</v>
      </c>
      <c r="I76" s="28"/>
      <c r="J76" s="46">
        <v>472.34</v>
      </c>
      <c r="K76" s="46">
        <f t="shared" si="1"/>
        <v>944.68</v>
      </c>
      <c r="L76" s="24"/>
      <c r="M76" s="47"/>
      <c r="N76" s="47"/>
    </row>
    <row r="77" s="4" customFormat="1" ht="40.5" customHeight="1" spans="1:14">
      <c r="A77" s="23">
        <v>73</v>
      </c>
      <c r="B77" s="24" t="s">
        <v>814</v>
      </c>
      <c r="C77" s="24" t="s">
        <v>815</v>
      </c>
      <c r="D77" s="23">
        <v>1</v>
      </c>
      <c r="E77" s="25" t="s">
        <v>588</v>
      </c>
      <c r="F77" s="26" t="s">
        <v>593</v>
      </c>
      <c r="G77" s="24"/>
      <c r="H77" s="25" t="s">
        <v>816</v>
      </c>
      <c r="I77" s="28"/>
      <c r="J77" s="46">
        <v>88.83</v>
      </c>
      <c r="K77" s="46">
        <f t="shared" si="1"/>
        <v>88.83</v>
      </c>
      <c r="L77" s="24"/>
      <c r="M77" s="47"/>
      <c r="N77" s="47"/>
    </row>
    <row r="78" s="4" customFormat="1" ht="40.5" customHeight="1" spans="1:14">
      <c r="A78" s="23">
        <v>74</v>
      </c>
      <c r="B78" s="24" t="s">
        <v>817</v>
      </c>
      <c r="C78" s="24" t="s">
        <v>818</v>
      </c>
      <c r="D78" s="23">
        <v>2</v>
      </c>
      <c r="E78" s="25" t="s">
        <v>588</v>
      </c>
      <c r="F78" s="25" t="s">
        <v>616</v>
      </c>
      <c r="G78" s="24"/>
      <c r="H78" s="25" t="s">
        <v>819</v>
      </c>
      <c r="I78" s="28"/>
      <c r="J78" s="46">
        <v>68.02</v>
      </c>
      <c r="K78" s="46">
        <f t="shared" si="1"/>
        <v>136.04</v>
      </c>
      <c r="L78" s="24"/>
      <c r="M78" s="47"/>
      <c r="N78" s="47"/>
    </row>
    <row r="79" s="4" customFormat="1" ht="55.5" customHeight="1" spans="1:14">
      <c r="A79" s="23">
        <v>75</v>
      </c>
      <c r="B79" s="24" t="s">
        <v>820</v>
      </c>
      <c r="C79" s="24" t="s">
        <v>821</v>
      </c>
      <c r="D79" s="23">
        <v>60</v>
      </c>
      <c r="E79" s="25" t="s">
        <v>588</v>
      </c>
      <c r="F79" s="25" t="s">
        <v>822</v>
      </c>
      <c r="G79" s="24"/>
      <c r="H79" s="25" t="s">
        <v>823</v>
      </c>
      <c r="I79" s="25"/>
      <c r="J79" s="46">
        <v>12.26</v>
      </c>
      <c r="K79" s="46">
        <f t="shared" si="1"/>
        <v>735.6</v>
      </c>
      <c r="L79" s="24"/>
      <c r="M79" s="47"/>
      <c r="N79" s="47"/>
    </row>
    <row r="80" s="4" customFormat="1" ht="55.5" customHeight="1" spans="1:14">
      <c r="A80" s="23">
        <v>76</v>
      </c>
      <c r="B80" s="24" t="s">
        <v>824</v>
      </c>
      <c r="C80" s="24" t="s">
        <v>825</v>
      </c>
      <c r="D80" s="23">
        <v>60</v>
      </c>
      <c r="E80" s="25" t="s">
        <v>588</v>
      </c>
      <c r="F80" s="25" t="s">
        <v>822</v>
      </c>
      <c r="G80" s="24"/>
      <c r="H80" s="25" t="s">
        <v>823</v>
      </c>
      <c r="I80" s="25"/>
      <c r="J80" s="46">
        <v>11.31</v>
      </c>
      <c r="K80" s="46">
        <f t="shared" si="1"/>
        <v>678.6</v>
      </c>
      <c r="L80" s="24"/>
      <c r="M80" s="47"/>
      <c r="N80" s="47"/>
    </row>
    <row r="81" s="4" customFormat="1" ht="40.5" customHeight="1" spans="1:14">
      <c r="A81" s="23">
        <v>77</v>
      </c>
      <c r="B81" s="24" t="s">
        <v>826</v>
      </c>
      <c r="C81" s="24" t="s">
        <v>827</v>
      </c>
      <c r="D81" s="23">
        <v>3</v>
      </c>
      <c r="E81" s="25" t="s">
        <v>588</v>
      </c>
      <c r="F81" s="30" t="s">
        <v>778</v>
      </c>
      <c r="G81" s="24"/>
      <c r="H81" s="28" t="s">
        <v>828</v>
      </c>
      <c r="I81" s="25"/>
      <c r="J81" s="46">
        <v>54.82</v>
      </c>
      <c r="K81" s="46">
        <f t="shared" si="1"/>
        <v>164.46</v>
      </c>
      <c r="L81" s="24"/>
      <c r="M81" s="47"/>
      <c r="N81" s="47"/>
    </row>
    <row r="82" s="4" customFormat="1" ht="40.5" customHeight="1" spans="1:14">
      <c r="A82" s="23">
        <v>78</v>
      </c>
      <c r="B82" s="24" t="s">
        <v>829</v>
      </c>
      <c r="C82" s="24" t="s">
        <v>830</v>
      </c>
      <c r="D82" s="23">
        <v>6</v>
      </c>
      <c r="E82" s="25" t="s">
        <v>588</v>
      </c>
      <c r="F82" s="26" t="s">
        <v>616</v>
      </c>
      <c r="G82" s="24"/>
      <c r="H82" s="26" t="s">
        <v>598</v>
      </c>
      <c r="I82" s="26"/>
      <c r="J82" s="46">
        <v>11.31</v>
      </c>
      <c r="K82" s="46">
        <f t="shared" si="1"/>
        <v>67.86</v>
      </c>
      <c r="L82" s="24"/>
      <c r="M82" s="47"/>
      <c r="N82" s="47"/>
    </row>
    <row r="83" s="4" customFormat="1" ht="40.5" customHeight="1" spans="1:14">
      <c r="A83" s="23">
        <v>79</v>
      </c>
      <c r="B83" s="24" t="s">
        <v>831</v>
      </c>
      <c r="C83" s="24" t="s">
        <v>832</v>
      </c>
      <c r="D83" s="23">
        <v>1</v>
      </c>
      <c r="E83" s="25" t="s">
        <v>588</v>
      </c>
      <c r="F83" s="26" t="s">
        <v>593</v>
      </c>
      <c r="G83" s="24"/>
      <c r="H83" s="26" t="s">
        <v>833</v>
      </c>
      <c r="I83" s="28"/>
      <c r="J83" s="46">
        <v>377.82</v>
      </c>
      <c r="K83" s="46">
        <f t="shared" si="1"/>
        <v>377.82</v>
      </c>
      <c r="L83" s="24"/>
      <c r="M83" s="47"/>
      <c r="N83" s="47"/>
    </row>
    <row r="84" s="4" customFormat="1" ht="40.5" customHeight="1" spans="1:14">
      <c r="A84" s="23">
        <v>80</v>
      </c>
      <c r="B84" s="24" t="s">
        <v>834</v>
      </c>
      <c r="C84" s="24" t="s">
        <v>835</v>
      </c>
      <c r="D84" s="23">
        <v>4</v>
      </c>
      <c r="E84" s="25" t="s">
        <v>588</v>
      </c>
      <c r="F84" s="26" t="s">
        <v>593</v>
      </c>
      <c r="G84" s="24"/>
      <c r="H84" s="28" t="s">
        <v>836</v>
      </c>
      <c r="I84" s="28"/>
      <c r="J84" s="46">
        <v>12.26</v>
      </c>
      <c r="K84" s="46">
        <f t="shared" si="1"/>
        <v>49.04</v>
      </c>
      <c r="L84" s="24"/>
      <c r="M84" s="47"/>
      <c r="N84" s="47"/>
    </row>
    <row r="85" s="4" customFormat="1" ht="40.5" customHeight="1" spans="1:14">
      <c r="A85" s="23">
        <v>81</v>
      </c>
      <c r="B85" s="24" t="s">
        <v>837</v>
      </c>
      <c r="C85" s="24" t="s">
        <v>838</v>
      </c>
      <c r="D85" s="23">
        <v>2</v>
      </c>
      <c r="E85" s="25" t="s">
        <v>588</v>
      </c>
      <c r="F85" s="26" t="s">
        <v>616</v>
      </c>
      <c r="G85" s="24"/>
      <c r="H85" s="26" t="s">
        <v>839</v>
      </c>
      <c r="I85" s="26"/>
      <c r="J85" s="46">
        <v>34.01</v>
      </c>
      <c r="K85" s="46">
        <f t="shared" si="1"/>
        <v>68.02</v>
      </c>
      <c r="L85" s="24"/>
      <c r="M85" s="47"/>
      <c r="N85" s="47"/>
    </row>
    <row r="86" s="4" customFormat="1" ht="40.5" customHeight="1" spans="1:14">
      <c r="A86" s="23">
        <v>82</v>
      </c>
      <c r="B86" s="24" t="s">
        <v>840</v>
      </c>
      <c r="C86" s="24" t="s">
        <v>841</v>
      </c>
      <c r="D86" s="23">
        <v>12</v>
      </c>
      <c r="E86" s="25" t="s">
        <v>588</v>
      </c>
      <c r="F86" s="26" t="s">
        <v>616</v>
      </c>
      <c r="G86" s="24"/>
      <c r="H86" s="28" t="s">
        <v>842</v>
      </c>
      <c r="I86" s="25"/>
      <c r="J86" s="46">
        <v>34.01</v>
      </c>
      <c r="K86" s="46">
        <f t="shared" si="1"/>
        <v>408.12</v>
      </c>
      <c r="L86" s="24"/>
      <c r="M86" s="47"/>
      <c r="N86" s="47"/>
    </row>
    <row r="87" s="4" customFormat="1" ht="40.5" customHeight="1" spans="1:14">
      <c r="A87" s="23">
        <v>83</v>
      </c>
      <c r="B87" s="24" t="s">
        <v>843</v>
      </c>
      <c r="C87" s="24" t="s">
        <v>844</v>
      </c>
      <c r="D87" s="23">
        <v>7</v>
      </c>
      <c r="E87" s="25" t="s">
        <v>588</v>
      </c>
      <c r="F87" s="26" t="s">
        <v>593</v>
      </c>
      <c r="G87" s="24"/>
      <c r="H87" s="26" t="s">
        <v>845</v>
      </c>
      <c r="I87" s="28"/>
      <c r="J87" s="46">
        <v>86.93</v>
      </c>
      <c r="K87" s="46">
        <f t="shared" si="1"/>
        <v>608.51</v>
      </c>
      <c r="L87" s="24"/>
      <c r="M87" s="47"/>
      <c r="N87" s="47"/>
    </row>
    <row r="88" s="4" customFormat="1" ht="40.5" customHeight="1" spans="1:14">
      <c r="A88" s="23">
        <v>84</v>
      </c>
      <c r="B88" s="24" t="s">
        <v>846</v>
      </c>
      <c r="C88" s="24" t="s">
        <v>847</v>
      </c>
      <c r="D88" s="23">
        <v>30</v>
      </c>
      <c r="E88" s="25" t="s">
        <v>588</v>
      </c>
      <c r="F88" s="30" t="s">
        <v>641</v>
      </c>
      <c r="G88" s="24"/>
      <c r="H88" s="30" t="s">
        <v>848</v>
      </c>
      <c r="I88" s="26"/>
      <c r="J88" s="46">
        <v>41.52</v>
      </c>
      <c r="K88" s="46">
        <f t="shared" si="1"/>
        <v>1245.6</v>
      </c>
      <c r="L88" s="24"/>
      <c r="M88" s="47"/>
      <c r="N88" s="47"/>
    </row>
    <row r="89" s="4" customFormat="1" ht="40.5" customHeight="1" spans="1:14">
      <c r="A89" s="23">
        <v>85</v>
      </c>
      <c r="B89" s="24" t="s">
        <v>849</v>
      </c>
      <c r="C89" s="24" t="s">
        <v>850</v>
      </c>
      <c r="D89" s="23">
        <v>30</v>
      </c>
      <c r="E89" s="25" t="s">
        <v>588</v>
      </c>
      <c r="F89" s="30" t="s">
        <v>641</v>
      </c>
      <c r="G89" s="24"/>
      <c r="H89" s="30" t="s">
        <v>851</v>
      </c>
      <c r="I89" s="26"/>
      <c r="J89" s="46">
        <v>34.01</v>
      </c>
      <c r="K89" s="46">
        <f t="shared" si="1"/>
        <v>1020.3</v>
      </c>
      <c r="L89" s="24"/>
      <c r="M89" s="47"/>
      <c r="N89" s="47"/>
    </row>
    <row r="90" s="4" customFormat="1" ht="40.5" customHeight="1" spans="1:14">
      <c r="A90" s="23">
        <v>86</v>
      </c>
      <c r="B90" s="24" t="s">
        <v>852</v>
      </c>
      <c r="C90" s="24" t="s">
        <v>853</v>
      </c>
      <c r="D90" s="23">
        <v>30</v>
      </c>
      <c r="E90" s="25" t="s">
        <v>588</v>
      </c>
      <c r="F90" s="30" t="s">
        <v>641</v>
      </c>
      <c r="G90" s="24"/>
      <c r="H90" s="30" t="s">
        <v>648</v>
      </c>
      <c r="I90" s="26"/>
      <c r="J90" s="46">
        <v>22.71</v>
      </c>
      <c r="K90" s="46">
        <f t="shared" si="1"/>
        <v>681.3</v>
      </c>
      <c r="L90" s="24"/>
      <c r="M90" s="47"/>
      <c r="N90" s="47"/>
    </row>
    <row r="91" s="4" customFormat="1" ht="40.5" customHeight="1" spans="1:14">
      <c r="A91" s="23">
        <v>87</v>
      </c>
      <c r="B91" s="24" t="s">
        <v>854</v>
      </c>
      <c r="C91" s="24" t="s">
        <v>855</v>
      </c>
      <c r="D91" s="23">
        <v>30</v>
      </c>
      <c r="E91" s="25" t="s">
        <v>588</v>
      </c>
      <c r="F91" s="30" t="s">
        <v>641</v>
      </c>
      <c r="G91" s="24"/>
      <c r="H91" s="30" t="s">
        <v>651</v>
      </c>
      <c r="I91" s="26"/>
      <c r="J91" s="46">
        <v>18.91</v>
      </c>
      <c r="K91" s="46">
        <f t="shared" si="1"/>
        <v>567.3</v>
      </c>
      <c r="L91" s="24"/>
      <c r="M91" s="47"/>
      <c r="N91" s="47"/>
    </row>
    <row r="92" s="4" customFormat="1" ht="40.5" customHeight="1" spans="1:14">
      <c r="A92" s="23">
        <v>88</v>
      </c>
      <c r="B92" s="24" t="s">
        <v>856</v>
      </c>
      <c r="C92" s="24" t="s">
        <v>857</v>
      </c>
      <c r="D92" s="23">
        <v>20</v>
      </c>
      <c r="E92" s="25" t="s">
        <v>588</v>
      </c>
      <c r="F92" s="30" t="s">
        <v>641</v>
      </c>
      <c r="G92" s="24"/>
      <c r="H92" s="30" t="s">
        <v>738</v>
      </c>
      <c r="I92" s="26"/>
      <c r="J92" s="46">
        <v>56.72</v>
      </c>
      <c r="K92" s="46">
        <f t="shared" si="1"/>
        <v>1134.4</v>
      </c>
      <c r="L92" s="24"/>
      <c r="M92" s="47"/>
      <c r="N92" s="47"/>
    </row>
    <row r="93" s="4" customFormat="1" ht="40.5" customHeight="1" spans="1:14">
      <c r="A93" s="23">
        <v>89</v>
      </c>
      <c r="B93" s="24" t="s">
        <v>858</v>
      </c>
      <c r="C93" s="24" t="s">
        <v>859</v>
      </c>
      <c r="D93" s="23">
        <v>3</v>
      </c>
      <c r="E93" s="25" t="s">
        <v>588</v>
      </c>
      <c r="F93" s="26" t="s">
        <v>860</v>
      </c>
      <c r="G93" s="24"/>
      <c r="H93" s="26" t="s">
        <v>861</v>
      </c>
      <c r="I93" s="28"/>
      <c r="J93" s="46">
        <v>566.77</v>
      </c>
      <c r="K93" s="46">
        <f t="shared" si="1"/>
        <v>1700.31</v>
      </c>
      <c r="L93" s="24"/>
      <c r="M93" s="47"/>
      <c r="N93" s="47"/>
    </row>
    <row r="94" s="4" customFormat="1" ht="40.5" customHeight="1" spans="1:14">
      <c r="A94" s="23">
        <v>90</v>
      </c>
      <c r="B94" s="24" t="s">
        <v>862</v>
      </c>
      <c r="C94" s="24" t="s">
        <v>863</v>
      </c>
      <c r="D94" s="23">
        <v>2</v>
      </c>
      <c r="E94" s="25" t="s">
        <v>588</v>
      </c>
      <c r="F94" s="25" t="s">
        <v>864</v>
      </c>
      <c r="G94" s="24"/>
      <c r="H94" s="25" t="s">
        <v>865</v>
      </c>
      <c r="I94" s="28"/>
      <c r="J94" s="46">
        <v>56.72</v>
      </c>
      <c r="K94" s="46">
        <f t="shared" si="1"/>
        <v>113.44</v>
      </c>
      <c r="L94" s="24"/>
      <c r="M94" s="47"/>
      <c r="N94" s="47"/>
    </row>
    <row r="95" s="4" customFormat="1" ht="40.5" customHeight="1" spans="1:14">
      <c r="A95" s="23">
        <v>91</v>
      </c>
      <c r="B95" s="24" t="s">
        <v>866</v>
      </c>
      <c r="C95" s="24" t="s">
        <v>867</v>
      </c>
      <c r="D95" s="23">
        <v>6</v>
      </c>
      <c r="E95" s="25" t="s">
        <v>588</v>
      </c>
      <c r="F95" s="30" t="s">
        <v>868</v>
      </c>
      <c r="G95" s="24"/>
      <c r="H95" s="27" t="s">
        <v>869</v>
      </c>
      <c r="I95" s="27"/>
      <c r="J95" s="46">
        <v>79.33</v>
      </c>
      <c r="K95" s="46">
        <f t="shared" si="1"/>
        <v>475.98</v>
      </c>
      <c r="L95" s="24"/>
      <c r="M95" s="47"/>
      <c r="N95" s="47"/>
    </row>
    <row r="96" s="4" customFormat="1" ht="40.5" customHeight="1" spans="1:14">
      <c r="A96" s="23">
        <v>92</v>
      </c>
      <c r="B96" s="24" t="s">
        <v>870</v>
      </c>
      <c r="C96" s="24" t="s">
        <v>871</v>
      </c>
      <c r="D96" s="23">
        <v>240</v>
      </c>
      <c r="E96" s="25" t="s">
        <v>588</v>
      </c>
      <c r="F96" s="30" t="s">
        <v>641</v>
      </c>
      <c r="G96" s="24"/>
      <c r="H96" s="27" t="s">
        <v>648</v>
      </c>
      <c r="I96" s="27"/>
      <c r="J96" s="46">
        <v>9.41</v>
      </c>
      <c r="K96" s="46">
        <f t="shared" si="1"/>
        <v>2258.4</v>
      </c>
      <c r="L96" s="24"/>
      <c r="M96" s="47"/>
      <c r="N96" s="47"/>
    </row>
    <row r="97" s="4" customFormat="1" ht="40.5" customHeight="1" spans="1:14">
      <c r="A97" s="23">
        <v>93</v>
      </c>
      <c r="B97" s="24" t="s">
        <v>872</v>
      </c>
      <c r="C97" s="24" t="s">
        <v>873</v>
      </c>
      <c r="D97" s="23">
        <v>240</v>
      </c>
      <c r="E97" s="25" t="s">
        <v>588</v>
      </c>
      <c r="F97" s="30" t="s">
        <v>641</v>
      </c>
      <c r="G97" s="24"/>
      <c r="H97" s="27" t="s">
        <v>874</v>
      </c>
      <c r="I97" s="26"/>
      <c r="J97" s="46">
        <v>7.6</v>
      </c>
      <c r="K97" s="46">
        <f t="shared" si="1"/>
        <v>1824</v>
      </c>
      <c r="L97" s="24"/>
      <c r="M97" s="47"/>
      <c r="N97" s="47"/>
    </row>
    <row r="98" s="4" customFormat="1" ht="40.5" customHeight="1" spans="1:14">
      <c r="A98" s="23">
        <v>94</v>
      </c>
      <c r="B98" s="24" t="s">
        <v>875</v>
      </c>
      <c r="C98" s="24" t="s">
        <v>876</v>
      </c>
      <c r="D98" s="23">
        <v>240</v>
      </c>
      <c r="E98" s="25" t="s">
        <v>588</v>
      </c>
      <c r="F98" s="30" t="s">
        <v>641</v>
      </c>
      <c r="G98" s="24"/>
      <c r="H98" s="27" t="s">
        <v>651</v>
      </c>
      <c r="I98" s="26"/>
      <c r="J98" s="46">
        <v>6.65</v>
      </c>
      <c r="K98" s="46">
        <f t="shared" si="1"/>
        <v>1596</v>
      </c>
      <c r="L98" s="24"/>
      <c r="M98" s="47"/>
      <c r="N98" s="47"/>
    </row>
    <row r="99" s="4" customFormat="1" ht="40.5" customHeight="1" spans="1:14">
      <c r="A99" s="23">
        <v>95</v>
      </c>
      <c r="B99" s="24" t="s">
        <v>877</v>
      </c>
      <c r="C99" s="24" t="s">
        <v>878</v>
      </c>
      <c r="D99" s="23">
        <v>240</v>
      </c>
      <c r="E99" s="25" t="s">
        <v>588</v>
      </c>
      <c r="F99" s="30" t="s">
        <v>641</v>
      </c>
      <c r="G99" s="24"/>
      <c r="H99" s="27" t="s">
        <v>879</v>
      </c>
      <c r="I99" s="26"/>
      <c r="J99" s="46">
        <v>5.7</v>
      </c>
      <c r="K99" s="46">
        <f t="shared" si="1"/>
        <v>1368</v>
      </c>
      <c r="L99" s="24"/>
      <c r="M99" s="47"/>
      <c r="N99" s="47"/>
    </row>
    <row r="100" s="4" customFormat="1" ht="40.5" customHeight="1" spans="1:14">
      <c r="A100" s="23">
        <v>96</v>
      </c>
      <c r="B100" s="24" t="s">
        <v>880</v>
      </c>
      <c r="C100" s="24" t="s">
        <v>881</v>
      </c>
      <c r="D100" s="23">
        <v>20</v>
      </c>
      <c r="E100" s="25" t="s">
        <v>588</v>
      </c>
      <c r="F100" s="25" t="s">
        <v>593</v>
      </c>
      <c r="G100" s="24"/>
      <c r="H100" s="25" t="s">
        <v>882</v>
      </c>
      <c r="I100" s="28"/>
      <c r="J100" s="46">
        <v>81.23</v>
      </c>
      <c r="K100" s="46">
        <f t="shared" si="1"/>
        <v>1624.6</v>
      </c>
      <c r="L100" s="24"/>
      <c r="M100" s="47"/>
      <c r="N100" s="47"/>
    </row>
    <row r="101" s="4" customFormat="1" ht="40.5" customHeight="1" spans="1:14">
      <c r="A101" s="23">
        <v>97</v>
      </c>
      <c r="B101" s="24" t="s">
        <v>883</v>
      </c>
      <c r="C101" s="24" t="s">
        <v>884</v>
      </c>
      <c r="D101" s="23">
        <v>12</v>
      </c>
      <c r="E101" s="25" t="s">
        <v>588</v>
      </c>
      <c r="F101" s="30" t="s">
        <v>593</v>
      </c>
      <c r="G101" s="24"/>
      <c r="H101" s="27" t="s">
        <v>885</v>
      </c>
      <c r="I101" s="28"/>
      <c r="J101" s="46">
        <v>18.91</v>
      </c>
      <c r="K101" s="46">
        <f t="shared" si="1"/>
        <v>226.92</v>
      </c>
      <c r="L101" s="24"/>
      <c r="M101" s="47"/>
      <c r="N101" s="47"/>
    </row>
    <row r="102" s="4" customFormat="1" ht="40.5" customHeight="1" spans="1:14">
      <c r="A102" s="23">
        <v>98</v>
      </c>
      <c r="B102" s="24" t="s">
        <v>886</v>
      </c>
      <c r="C102" s="24" t="s">
        <v>887</v>
      </c>
      <c r="D102" s="23">
        <v>12</v>
      </c>
      <c r="E102" s="25" t="s">
        <v>588</v>
      </c>
      <c r="F102" s="30" t="s">
        <v>593</v>
      </c>
      <c r="G102" s="24"/>
      <c r="H102" s="27" t="s">
        <v>888</v>
      </c>
      <c r="I102" s="28"/>
      <c r="J102" s="46">
        <v>17.96</v>
      </c>
      <c r="K102" s="46">
        <f t="shared" si="1"/>
        <v>215.52</v>
      </c>
      <c r="L102" s="24"/>
      <c r="M102" s="47"/>
      <c r="N102" s="47"/>
    </row>
    <row r="103" s="4" customFormat="1" ht="40.5" customHeight="1" spans="1:14">
      <c r="A103" s="23">
        <v>99</v>
      </c>
      <c r="B103" s="24" t="s">
        <v>889</v>
      </c>
      <c r="C103" s="24" t="s">
        <v>890</v>
      </c>
      <c r="D103" s="23">
        <v>6</v>
      </c>
      <c r="E103" s="25" t="s">
        <v>588</v>
      </c>
      <c r="F103" s="30" t="s">
        <v>593</v>
      </c>
      <c r="G103" s="24"/>
      <c r="H103" s="52" t="s">
        <v>891</v>
      </c>
      <c r="I103" s="52"/>
      <c r="J103" s="46">
        <v>18.91</v>
      </c>
      <c r="K103" s="46">
        <f t="shared" si="1"/>
        <v>113.46</v>
      </c>
      <c r="L103" s="24"/>
      <c r="M103" s="47"/>
      <c r="N103" s="47"/>
    </row>
    <row r="104" s="4" customFormat="1" ht="40.5" customHeight="1" spans="1:14">
      <c r="A104" s="23">
        <v>100</v>
      </c>
      <c r="B104" s="24" t="s">
        <v>892</v>
      </c>
      <c r="C104" s="24" t="s">
        <v>893</v>
      </c>
      <c r="D104" s="23">
        <v>150</v>
      </c>
      <c r="E104" s="25" t="s">
        <v>588</v>
      </c>
      <c r="F104" s="26" t="s">
        <v>616</v>
      </c>
      <c r="G104" s="24"/>
      <c r="H104" s="31" t="s">
        <v>894</v>
      </c>
      <c r="I104" s="28"/>
      <c r="J104" s="46">
        <v>1.71</v>
      </c>
      <c r="K104" s="46">
        <f t="shared" si="1"/>
        <v>256.5</v>
      </c>
      <c r="L104" s="24"/>
      <c r="M104" s="47"/>
      <c r="N104" s="47"/>
    </row>
    <row r="105" s="4" customFormat="1" ht="40.5" customHeight="1" spans="1:14">
      <c r="A105" s="23">
        <v>101</v>
      </c>
      <c r="B105" s="24" t="s">
        <v>895</v>
      </c>
      <c r="C105" s="24" t="s">
        <v>896</v>
      </c>
      <c r="D105" s="23">
        <v>200</v>
      </c>
      <c r="E105" s="25" t="s">
        <v>588</v>
      </c>
      <c r="F105" s="26" t="s">
        <v>616</v>
      </c>
      <c r="G105" s="24"/>
      <c r="H105" s="31" t="s">
        <v>897</v>
      </c>
      <c r="I105" s="26"/>
      <c r="J105" s="46">
        <v>2.28</v>
      </c>
      <c r="K105" s="46">
        <f t="shared" si="1"/>
        <v>456</v>
      </c>
      <c r="L105" s="24"/>
      <c r="M105" s="47"/>
      <c r="N105" s="47"/>
    </row>
    <row r="106" s="4" customFormat="1" ht="40.5" customHeight="1" spans="1:14">
      <c r="A106" s="23">
        <v>102</v>
      </c>
      <c r="B106" s="24" t="s">
        <v>898</v>
      </c>
      <c r="C106" s="24" t="s">
        <v>899</v>
      </c>
      <c r="D106" s="23">
        <v>50</v>
      </c>
      <c r="E106" s="25" t="s">
        <v>588</v>
      </c>
      <c r="F106" s="30" t="s">
        <v>641</v>
      </c>
      <c r="G106" s="24"/>
      <c r="H106" s="25" t="s">
        <v>900</v>
      </c>
      <c r="I106" s="25"/>
      <c r="J106" s="46">
        <v>11.31</v>
      </c>
      <c r="K106" s="46">
        <f t="shared" si="1"/>
        <v>565.5</v>
      </c>
      <c r="L106" s="24"/>
      <c r="M106" s="47"/>
      <c r="N106" s="47"/>
    </row>
    <row r="107" s="4" customFormat="1" ht="40.5" customHeight="1" spans="1:14">
      <c r="A107" s="23">
        <v>103</v>
      </c>
      <c r="B107" s="24" t="s">
        <v>901</v>
      </c>
      <c r="C107" s="24" t="s">
        <v>902</v>
      </c>
      <c r="D107" s="23">
        <v>10</v>
      </c>
      <c r="E107" s="25" t="s">
        <v>588</v>
      </c>
      <c r="F107" s="30" t="s">
        <v>641</v>
      </c>
      <c r="G107" s="24"/>
      <c r="H107" s="30" t="s">
        <v>903</v>
      </c>
      <c r="I107" s="26"/>
      <c r="J107" s="46">
        <v>24.61</v>
      </c>
      <c r="K107" s="46">
        <f t="shared" si="1"/>
        <v>246.1</v>
      </c>
      <c r="L107" s="24"/>
      <c r="M107" s="47"/>
      <c r="N107" s="47"/>
    </row>
    <row r="108" s="4" customFormat="1" ht="40.5" customHeight="1" spans="1:14">
      <c r="A108" s="23">
        <v>104</v>
      </c>
      <c r="B108" s="24" t="s">
        <v>904</v>
      </c>
      <c r="C108" s="24" t="s">
        <v>905</v>
      </c>
      <c r="D108" s="23">
        <v>10</v>
      </c>
      <c r="E108" s="25" t="s">
        <v>588</v>
      </c>
      <c r="F108" s="30" t="s">
        <v>641</v>
      </c>
      <c r="G108" s="24"/>
      <c r="H108" s="30" t="s">
        <v>906</v>
      </c>
      <c r="I108" s="26"/>
      <c r="J108" s="46">
        <v>26.41</v>
      </c>
      <c r="K108" s="46">
        <f t="shared" si="1"/>
        <v>264.1</v>
      </c>
      <c r="L108" s="24"/>
      <c r="M108" s="47"/>
      <c r="N108" s="47"/>
    </row>
    <row r="109" s="4" customFormat="1" ht="40.5" customHeight="1" spans="1:14">
      <c r="A109" s="23">
        <v>105</v>
      </c>
      <c r="B109" s="24" t="s">
        <v>907</v>
      </c>
      <c r="C109" s="24" t="s">
        <v>908</v>
      </c>
      <c r="D109" s="23">
        <v>30</v>
      </c>
      <c r="E109" s="25" t="s">
        <v>588</v>
      </c>
      <c r="F109" s="30" t="s">
        <v>641</v>
      </c>
      <c r="G109" s="24"/>
      <c r="H109" s="27" t="s">
        <v>879</v>
      </c>
      <c r="I109" s="28"/>
      <c r="J109" s="46">
        <v>13.21</v>
      </c>
      <c r="K109" s="46">
        <f t="shared" si="1"/>
        <v>396.3</v>
      </c>
      <c r="L109" s="24"/>
      <c r="M109" s="47"/>
      <c r="N109" s="47"/>
    </row>
    <row r="110" s="4" customFormat="1" ht="40.5" customHeight="1" spans="1:14">
      <c r="A110" s="23">
        <v>106</v>
      </c>
      <c r="B110" s="24" t="s">
        <v>909</v>
      </c>
      <c r="C110" s="24" t="s">
        <v>910</v>
      </c>
      <c r="D110" s="23">
        <v>30</v>
      </c>
      <c r="E110" s="25" t="s">
        <v>588</v>
      </c>
      <c r="F110" s="30" t="s">
        <v>641</v>
      </c>
      <c r="G110" s="24"/>
      <c r="H110" s="30" t="s">
        <v>651</v>
      </c>
      <c r="I110" s="28"/>
      <c r="J110" s="46">
        <v>15.11</v>
      </c>
      <c r="K110" s="46">
        <f t="shared" si="1"/>
        <v>453.3</v>
      </c>
      <c r="L110" s="24"/>
      <c r="M110" s="47"/>
      <c r="N110" s="47"/>
    </row>
    <row r="111" s="4" customFormat="1" ht="40.5" customHeight="1" spans="1:14">
      <c r="A111" s="23">
        <v>107</v>
      </c>
      <c r="B111" s="24" t="s">
        <v>911</v>
      </c>
      <c r="C111" s="24" t="s">
        <v>912</v>
      </c>
      <c r="D111" s="23">
        <v>30</v>
      </c>
      <c r="E111" s="25" t="s">
        <v>588</v>
      </c>
      <c r="F111" s="30" t="s">
        <v>641</v>
      </c>
      <c r="G111" s="24"/>
      <c r="H111" s="27" t="s">
        <v>874</v>
      </c>
      <c r="I111" s="28"/>
      <c r="J111" s="46">
        <v>18.91</v>
      </c>
      <c r="K111" s="46">
        <f t="shared" si="1"/>
        <v>567.3</v>
      </c>
      <c r="L111" s="24"/>
      <c r="M111" s="47"/>
      <c r="N111" s="47"/>
    </row>
    <row r="112" s="4" customFormat="1" ht="40.5" customHeight="1" spans="1:14">
      <c r="A112" s="23">
        <v>108</v>
      </c>
      <c r="B112" s="24" t="s">
        <v>913</v>
      </c>
      <c r="C112" s="24" t="s">
        <v>914</v>
      </c>
      <c r="D112" s="23">
        <v>30</v>
      </c>
      <c r="E112" s="25" t="s">
        <v>588</v>
      </c>
      <c r="F112" s="30" t="s">
        <v>641</v>
      </c>
      <c r="G112" s="24"/>
      <c r="H112" s="27" t="s">
        <v>648</v>
      </c>
      <c r="I112" s="28"/>
      <c r="J112" s="46">
        <v>22.71</v>
      </c>
      <c r="K112" s="46">
        <f t="shared" si="1"/>
        <v>681.3</v>
      </c>
      <c r="L112" s="24"/>
      <c r="M112" s="47"/>
      <c r="N112" s="47"/>
    </row>
    <row r="113" s="4" customFormat="1" ht="40.5" customHeight="1" spans="1:14">
      <c r="A113" s="23">
        <v>109</v>
      </c>
      <c r="B113" s="24" t="s">
        <v>915</v>
      </c>
      <c r="C113" s="24" t="s">
        <v>916</v>
      </c>
      <c r="D113" s="23">
        <v>4</v>
      </c>
      <c r="E113" s="25" t="s">
        <v>588</v>
      </c>
      <c r="F113" s="26" t="s">
        <v>917</v>
      </c>
      <c r="G113" s="24"/>
      <c r="H113" s="26" t="s">
        <v>918</v>
      </c>
      <c r="I113" s="28"/>
      <c r="J113" s="46">
        <v>528.96</v>
      </c>
      <c r="K113" s="46">
        <f t="shared" si="1"/>
        <v>2115.84</v>
      </c>
      <c r="L113" s="24"/>
      <c r="M113" s="47"/>
      <c r="N113" s="47"/>
    </row>
    <row r="114" s="4" customFormat="1" ht="54.75" customHeight="1" spans="1:14">
      <c r="A114" s="23">
        <v>110</v>
      </c>
      <c r="B114" s="24" t="s">
        <v>919</v>
      </c>
      <c r="C114" s="24" t="s">
        <v>920</v>
      </c>
      <c r="D114" s="23">
        <v>4</v>
      </c>
      <c r="E114" s="25" t="s">
        <v>588</v>
      </c>
      <c r="F114" s="26" t="s">
        <v>917</v>
      </c>
      <c r="G114" s="24"/>
      <c r="H114" s="26" t="s">
        <v>918</v>
      </c>
      <c r="I114" s="26"/>
      <c r="J114" s="46">
        <v>528.96</v>
      </c>
      <c r="K114" s="46">
        <f t="shared" si="1"/>
        <v>2115.84</v>
      </c>
      <c r="L114" s="24" t="s">
        <v>921</v>
      </c>
      <c r="M114" s="47"/>
      <c r="N114" s="47"/>
    </row>
    <row r="115" s="4" customFormat="1" ht="54.75" customHeight="1" spans="1:14">
      <c r="A115" s="23">
        <v>111</v>
      </c>
      <c r="B115" s="24" t="s">
        <v>922</v>
      </c>
      <c r="C115" s="24" t="s">
        <v>923</v>
      </c>
      <c r="D115" s="23">
        <v>4</v>
      </c>
      <c r="E115" s="25" t="s">
        <v>588</v>
      </c>
      <c r="F115" s="26" t="s">
        <v>917</v>
      </c>
      <c r="G115" s="24"/>
      <c r="H115" s="26" t="s">
        <v>918</v>
      </c>
      <c r="I115" s="26"/>
      <c r="J115" s="46">
        <v>812.35</v>
      </c>
      <c r="K115" s="46">
        <f t="shared" si="1"/>
        <v>3249.4</v>
      </c>
      <c r="L115" s="24" t="s">
        <v>924</v>
      </c>
      <c r="M115" s="47"/>
      <c r="N115" s="47"/>
    </row>
    <row r="116" s="4" customFormat="1" ht="54.75" customHeight="1" spans="1:14">
      <c r="A116" s="23">
        <v>112</v>
      </c>
      <c r="B116" s="24" t="s">
        <v>925</v>
      </c>
      <c r="C116" s="24" t="s">
        <v>926</v>
      </c>
      <c r="D116" s="23">
        <v>6</v>
      </c>
      <c r="E116" s="25" t="s">
        <v>588</v>
      </c>
      <c r="F116" s="26" t="s">
        <v>917</v>
      </c>
      <c r="G116" s="24"/>
      <c r="H116" s="27" t="s">
        <v>927</v>
      </c>
      <c r="I116" s="26"/>
      <c r="J116" s="46">
        <v>103.93</v>
      </c>
      <c r="K116" s="46">
        <f t="shared" si="1"/>
        <v>623.58</v>
      </c>
      <c r="L116" s="24" t="s">
        <v>928</v>
      </c>
      <c r="M116" s="47"/>
      <c r="N116" s="47"/>
    </row>
    <row r="117" s="4" customFormat="1" ht="40.5" customHeight="1" spans="1:14">
      <c r="A117" s="23">
        <v>113</v>
      </c>
      <c r="B117" s="24" t="s">
        <v>929</v>
      </c>
      <c r="C117" s="24" t="s">
        <v>930</v>
      </c>
      <c r="D117" s="23">
        <v>50</v>
      </c>
      <c r="E117" s="25" t="s">
        <v>588</v>
      </c>
      <c r="F117" s="26" t="s">
        <v>931</v>
      </c>
      <c r="G117" s="24"/>
      <c r="H117" s="25" t="s">
        <v>932</v>
      </c>
      <c r="I117" s="25"/>
      <c r="J117" s="46">
        <v>17.2</v>
      </c>
      <c r="K117" s="46">
        <f t="shared" si="1"/>
        <v>860</v>
      </c>
      <c r="L117" s="24"/>
      <c r="M117" s="47"/>
      <c r="N117" s="47"/>
    </row>
    <row r="118" s="4" customFormat="1" ht="40.5" customHeight="1" spans="1:14">
      <c r="A118" s="23">
        <v>114</v>
      </c>
      <c r="B118" s="24" t="s">
        <v>929</v>
      </c>
      <c r="C118" s="24" t="s">
        <v>933</v>
      </c>
      <c r="D118" s="23">
        <v>50</v>
      </c>
      <c r="E118" s="25" t="s">
        <v>588</v>
      </c>
      <c r="F118" s="26" t="s">
        <v>931</v>
      </c>
      <c r="G118" s="24"/>
      <c r="H118" s="53" t="s">
        <v>934</v>
      </c>
      <c r="I118" s="26"/>
      <c r="J118" s="46">
        <v>17.01</v>
      </c>
      <c r="K118" s="46">
        <f t="shared" si="1"/>
        <v>850.5</v>
      </c>
      <c r="L118" s="24"/>
      <c r="M118" s="47"/>
      <c r="N118" s="47"/>
    </row>
    <row r="119" s="4" customFormat="1" ht="40.5" customHeight="1" spans="1:14">
      <c r="A119" s="23">
        <v>115</v>
      </c>
      <c r="B119" s="24" t="s">
        <v>929</v>
      </c>
      <c r="C119" s="24" t="s">
        <v>935</v>
      </c>
      <c r="D119" s="23">
        <v>50</v>
      </c>
      <c r="E119" s="25" t="s">
        <v>588</v>
      </c>
      <c r="F119" s="26" t="s">
        <v>931</v>
      </c>
      <c r="G119" s="24"/>
      <c r="H119" s="31" t="s">
        <v>936</v>
      </c>
      <c r="I119" s="26"/>
      <c r="J119" s="46">
        <v>11.88</v>
      </c>
      <c r="K119" s="46">
        <f t="shared" si="1"/>
        <v>594</v>
      </c>
      <c r="L119" s="24"/>
      <c r="M119" s="47"/>
      <c r="N119" s="47"/>
    </row>
    <row r="120" s="4" customFormat="1" ht="40.5" customHeight="1" spans="1:14">
      <c r="A120" s="23">
        <v>116</v>
      </c>
      <c r="B120" s="24" t="s">
        <v>929</v>
      </c>
      <c r="C120" s="24" t="s">
        <v>937</v>
      </c>
      <c r="D120" s="23">
        <v>50</v>
      </c>
      <c r="E120" s="25" t="s">
        <v>588</v>
      </c>
      <c r="F120" s="26" t="s">
        <v>931</v>
      </c>
      <c r="G120" s="24"/>
      <c r="H120" s="31" t="s">
        <v>938</v>
      </c>
      <c r="I120" s="26"/>
      <c r="J120" s="46">
        <v>5.51</v>
      </c>
      <c r="K120" s="46">
        <f t="shared" si="1"/>
        <v>275.5</v>
      </c>
      <c r="L120" s="24"/>
      <c r="M120" s="47"/>
      <c r="N120" s="47"/>
    </row>
    <row r="121" s="4" customFormat="1" ht="40.5" customHeight="1" spans="1:14">
      <c r="A121" s="23">
        <v>117</v>
      </c>
      <c r="B121" s="24" t="s">
        <v>929</v>
      </c>
      <c r="C121" s="24" t="s">
        <v>939</v>
      </c>
      <c r="D121" s="23">
        <v>40</v>
      </c>
      <c r="E121" s="25" t="s">
        <v>588</v>
      </c>
      <c r="F121" s="26" t="s">
        <v>931</v>
      </c>
      <c r="G121" s="24"/>
      <c r="H121" s="31" t="s">
        <v>940</v>
      </c>
      <c r="I121" s="26"/>
      <c r="J121" s="46">
        <v>4.56</v>
      </c>
      <c r="K121" s="46">
        <f t="shared" si="1"/>
        <v>182.4</v>
      </c>
      <c r="L121" s="24"/>
      <c r="M121" s="47"/>
      <c r="N121" s="47"/>
    </row>
    <row r="122" s="4" customFormat="1" ht="40.5" customHeight="1" spans="1:14">
      <c r="A122" s="23">
        <v>118</v>
      </c>
      <c r="B122" s="24" t="s">
        <v>941</v>
      </c>
      <c r="C122" s="24" t="s">
        <v>942</v>
      </c>
      <c r="D122" s="23">
        <v>50</v>
      </c>
      <c r="E122" s="25" t="s">
        <v>588</v>
      </c>
      <c r="F122" s="26" t="s">
        <v>931</v>
      </c>
      <c r="G122" s="24"/>
      <c r="H122" s="31" t="s">
        <v>943</v>
      </c>
      <c r="I122" s="26"/>
      <c r="J122" s="46">
        <v>7.98</v>
      </c>
      <c r="K122" s="46">
        <f t="shared" si="1"/>
        <v>399</v>
      </c>
      <c r="L122" s="24"/>
      <c r="M122" s="47"/>
      <c r="N122" s="47"/>
    </row>
    <row r="123" s="4" customFormat="1" ht="40.5" customHeight="1" spans="1:14">
      <c r="A123" s="23">
        <v>119</v>
      </c>
      <c r="B123" s="24" t="s">
        <v>929</v>
      </c>
      <c r="C123" s="24" t="s">
        <v>944</v>
      </c>
      <c r="D123" s="23">
        <v>50</v>
      </c>
      <c r="E123" s="25" t="s">
        <v>588</v>
      </c>
      <c r="F123" s="26" t="s">
        <v>931</v>
      </c>
      <c r="G123" s="24"/>
      <c r="H123" s="31" t="s">
        <v>945</v>
      </c>
      <c r="I123" s="26"/>
      <c r="J123" s="46">
        <v>6.65</v>
      </c>
      <c r="K123" s="46">
        <f t="shared" si="1"/>
        <v>332.5</v>
      </c>
      <c r="L123" s="24"/>
      <c r="M123" s="47"/>
      <c r="N123" s="47"/>
    </row>
    <row r="124" s="4" customFormat="1" ht="40.5" customHeight="1" spans="1:14">
      <c r="A124" s="23">
        <v>120</v>
      </c>
      <c r="B124" s="24" t="s">
        <v>946</v>
      </c>
      <c r="C124" s="24" t="s">
        <v>947</v>
      </c>
      <c r="D124" s="23">
        <v>50</v>
      </c>
      <c r="E124" s="25" t="s">
        <v>588</v>
      </c>
      <c r="F124" s="26" t="s">
        <v>931</v>
      </c>
      <c r="G124" s="24"/>
      <c r="H124" s="31" t="s">
        <v>948</v>
      </c>
      <c r="I124" s="26"/>
      <c r="J124" s="46">
        <v>3.99</v>
      </c>
      <c r="K124" s="46">
        <f t="shared" si="1"/>
        <v>199.5</v>
      </c>
      <c r="L124" s="24"/>
      <c r="M124" s="47"/>
      <c r="N124" s="47"/>
    </row>
    <row r="125" s="4" customFormat="1" ht="40.5" customHeight="1" spans="1:14">
      <c r="A125" s="23">
        <v>121</v>
      </c>
      <c r="B125" s="24" t="s">
        <v>949</v>
      </c>
      <c r="C125" s="24" t="s">
        <v>950</v>
      </c>
      <c r="D125" s="23">
        <v>24</v>
      </c>
      <c r="E125" s="25" t="s">
        <v>588</v>
      </c>
      <c r="F125" s="26" t="s">
        <v>931</v>
      </c>
      <c r="G125" s="24"/>
      <c r="H125" s="31" t="s">
        <v>951</v>
      </c>
      <c r="I125" s="26"/>
      <c r="J125" s="46">
        <v>41.04</v>
      </c>
      <c r="K125" s="46">
        <f t="shared" si="1"/>
        <v>984.96</v>
      </c>
      <c r="L125" s="24"/>
      <c r="M125" s="47"/>
      <c r="N125" s="47"/>
    </row>
    <row r="126" s="4" customFormat="1" ht="40.5" customHeight="1" spans="1:14">
      <c r="A126" s="23">
        <v>122</v>
      </c>
      <c r="B126" s="24" t="s">
        <v>949</v>
      </c>
      <c r="C126" s="24" t="s">
        <v>952</v>
      </c>
      <c r="D126" s="23">
        <v>24</v>
      </c>
      <c r="E126" s="25" t="s">
        <v>588</v>
      </c>
      <c r="F126" s="26" t="s">
        <v>931</v>
      </c>
      <c r="G126" s="24"/>
      <c r="H126" s="31" t="s">
        <v>953</v>
      </c>
      <c r="I126" s="26"/>
      <c r="J126" s="46">
        <v>67.45</v>
      </c>
      <c r="K126" s="46">
        <f t="shared" si="1"/>
        <v>1618.8</v>
      </c>
      <c r="L126" s="24"/>
      <c r="M126" s="47"/>
      <c r="N126" s="47"/>
    </row>
    <row r="127" s="4" customFormat="1" ht="40.5" customHeight="1" spans="1:14">
      <c r="A127" s="23">
        <v>123</v>
      </c>
      <c r="B127" s="24" t="s">
        <v>949</v>
      </c>
      <c r="C127" s="24" t="s">
        <v>954</v>
      </c>
      <c r="D127" s="23">
        <v>50</v>
      </c>
      <c r="E127" s="25" t="s">
        <v>588</v>
      </c>
      <c r="F127" s="26" t="s">
        <v>955</v>
      </c>
      <c r="G127" s="24"/>
      <c r="H127" s="31" t="s">
        <v>956</v>
      </c>
      <c r="I127" s="28"/>
      <c r="J127" s="46">
        <v>11.31</v>
      </c>
      <c r="K127" s="46">
        <f t="shared" si="1"/>
        <v>565.5</v>
      </c>
      <c r="L127" s="24"/>
      <c r="M127" s="47"/>
      <c r="N127" s="47"/>
    </row>
    <row r="128" s="4" customFormat="1" ht="40.5" customHeight="1" spans="1:14">
      <c r="A128" s="23">
        <v>124</v>
      </c>
      <c r="B128" s="24" t="s">
        <v>949</v>
      </c>
      <c r="C128" s="24" t="s">
        <v>957</v>
      </c>
      <c r="D128" s="23">
        <v>30</v>
      </c>
      <c r="E128" s="25" t="s">
        <v>588</v>
      </c>
      <c r="F128" s="26" t="s">
        <v>955</v>
      </c>
      <c r="G128" s="24"/>
      <c r="H128" s="31" t="s">
        <v>958</v>
      </c>
      <c r="I128" s="28"/>
      <c r="J128" s="46">
        <v>11.31</v>
      </c>
      <c r="K128" s="46">
        <f t="shared" si="1"/>
        <v>339.3</v>
      </c>
      <c r="L128" s="24"/>
      <c r="M128" s="47"/>
      <c r="N128" s="47"/>
    </row>
    <row r="129" s="4" customFormat="1" ht="40.5" customHeight="1" spans="1:14">
      <c r="A129" s="23">
        <v>125</v>
      </c>
      <c r="B129" s="24" t="s">
        <v>949</v>
      </c>
      <c r="C129" s="24" t="s">
        <v>959</v>
      </c>
      <c r="D129" s="23">
        <v>30</v>
      </c>
      <c r="E129" s="25" t="s">
        <v>588</v>
      </c>
      <c r="F129" s="26" t="s">
        <v>955</v>
      </c>
      <c r="G129" s="24"/>
      <c r="H129" s="31" t="s">
        <v>960</v>
      </c>
      <c r="I129" s="28"/>
      <c r="J129" s="46">
        <v>15.11</v>
      </c>
      <c r="K129" s="46">
        <f t="shared" si="1"/>
        <v>453.3</v>
      </c>
      <c r="L129" s="24"/>
      <c r="M129" s="47"/>
      <c r="N129" s="47"/>
    </row>
    <row r="130" s="4" customFormat="1" ht="40.5" customHeight="1" spans="1:14">
      <c r="A130" s="23">
        <v>126</v>
      </c>
      <c r="B130" s="24" t="s">
        <v>949</v>
      </c>
      <c r="C130" s="24" t="s">
        <v>961</v>
      </c>
      <c r="D130" s="23">
        <v>30</v>
      </c>
      <c r="E130" s="25" t="s">
        <v>588</v>
      </c>
      <c r="F130" s="26" t="s">
        <v>955</v>
      </c>
      <c r="G130" s="24"/>
      <c r="H130" s="31" t="s">
        <v>962</v>
      </c>
      <c r="I130" s="28"/>
      <c r="J130" s="46">
        <v>18.91</v>
      </c>
      <c r="K130" s="46">
        <f t="shared" si="1"/>
        <v>567.3</v>
      </c>
      <c r="L130" s="24"/>
      <c r="M130" s="47"/>
      <c r="N130" s="47"/>
    </row>
    <row r="131" s="4" customFormat="1" ht="40.5" customHeight="1" spans="1:14">
      <c r="A131" s="23">
        <v>127</v>
      </c>
      <c r="B131" s="24" t="s">
        <v>949</v>
      </c>
      <c r="C131" s="24" t="s">
        <v>963</v>
      </c>
      <c r="D131" s="23">
        <v>60</v>
      </c>
      <c r="E131" s="25" t="s">
        <v>588</v>
      </c>
      <c r="F131" s="26" t="s">
        <v>931</v>
      </c>
      <c r="G131" s="24"/>
      <c r="H131" s="25" t="s">
        <v>964</v>
      </c>
      <c r="I131" s="25"/>
      <c r="J131" s="46">
        <v>4.18</v>
      </c>
      <c r="K131" s="46">
        <f t="shared" si="1"/>
        <v>250.8</v>
      </c>
      <c r="L131" s="24"/>
      <c r="M131" s="47"/>
      <c r="N131" s="47"/>
    </row>
    <row r="132" s="4" customFormat="1" ht="40.5" customHeight="1" spans="1:14">
      <c r="A132" s="23">
        <v>128</v>
      </c>
      <c r="B132" s="24" t="s">
        <v>965</v>
      </c>
      <c r="C132" s="24" t="s">
        <v>966</v>
      </c>
      <c r="D132" s="23">
        <v>30</v>
      </c>
      <c r="E132" s="25" t="s">
        <v>588</v>
      </c>
      <c r="F132" s="25" t="s">
        <v>616</v>
      </c>
      <c r="G132" s="24"/>
      <c r="H132" s="25" t="s">
        <v>967</v>
      </c>
      <c r="I132" s="25"/>
      <c r="J132" s="46">
        <v>22.71</v>
      </c>
      <c r="K132" s="46">
        <f t="shared" ref="K132:K195" si="2">J132*D132</f>
        <v>681.3</v>
      </c>
      <c r="L132" s="24"/>
      <c r="M132" s="47"/>
      <c r="N132" s="47"/>
    </row>
    <row r="133" s="4" customFormat="1" ht="40.5" customHeight="1" spans="1:14">
      <c r="A133" s="23">
        <v>129</v>
      </c>
      <c r="B133" s="24" t="s">
        <v>968</v>
      </c>
      <c r="C133" s="24" t="s">
        <v>969</v>
      </c>
      <c r="D133" s="23">
        <v>3</v>
      </c>
      <c r="E133" s="54" t="s">
        <v>28</v>
      </c>
      <c r="F133" s="30" t="s">
        <v>593</v>
      </c>
      <c r="G133" s="24"/>
      <c r="H133" s="26" t="s">
        <v>970</v>
      </c>
      <c r="I133" s="26"/>
      <c r="J133" s="46">
        <v>73.72</v>
      </c>
      <c r="K133" s="46">
        <f t="shared" si="2"/>
        <v>221.16</v>
      </c>
      <c r="L133" s="24"/>
      <c r="M133" s="47"/>
      <c r="N133" s="47"/>
    </row>
    <row r="134" s="4" customFormat="1" ht="40.5" customHeight="1" spans="1:14">
      <c r="A134" s="23">
        <v>130</v>
      </c>
      <c r="B134" s="24" t="s">
        <v>968</v>
      </c>
      <c r="C134" s="24" t="s">
        <v>971</v>
      </c>
      <c r="D134" s="23">
        <v>3</v>
      </c>
      <c r="E134" s="54" t="s">
        <v>28</v>
      </c>
      <c r="F134" s="30" t="s">
        <v>593</v>
      </c>
      <c r="G134" s="24"/>
      <c r="H134" s="26" t="s">
        <v>972</v>
      </c>
      <c r="I134" s="26"/>
      <c r="J134" s="46">
        <v>73.72</v>
      </c>
      <c r="K134" s="46">
        <f t="shared" si="2"/>
        <v>221.16</v>
      </c>
      <c r="L134" s="24"/>
      <c r="M134" s="47"/>
      <c r="N134" s="47"/>
    </row>
    <row r="135" s="4" customFormat="1" ht="40.5" customHeight="1" spans="1:14">
      <c r="A135" s="23">
        <v>131</v>
      </c>
      <c r="B135" s="24" t="s">
        <v>973</v>
      </c>
      <c r="C135" s="24" t="s">
        <v>974</v>
      </c>
      <c r="D135" s="23">
        <v>3</v>
      </c>
      <c r="E135" s="54" t="s">
        <v>28</v>
      </c>
      <c r="F135" s="26" t="s">
        <v>975</v>
      </c>
      <c r="G135" s="24"/>
      <c r="H135" s="26" t="s">
        <v>970</v>
      </c>
      <c r="I135" s="26"/>
      <c r="J135" s="46">
        <v>64.22</v>
      </c>
      <c r="K135" s="46">
        <f t="shared" si="2"/>
        <v>192.66</v>
      </c>
      <c r="L135" s="24"/>
      <c r="M135" s="47"/>
      <c r="N135" s="47"/>
    </row>
    <row r="136" s="4" customFormat="1" ht="40.5" customHeight="1" spans="1:14">
      <c r="A136" s="23">
        <v>132</v>
      </c>
      <c r="B136" s="24" t="s">
        <v>976</v>
      </c>
      <c r="C136" s="24" t="s">
        <v>977</v>
      </c>
      <c r="D136" s="23">
        <v>14</v>
      </c>
      <c r="E136" s="25" t="s">
        <v>588</v>
      </c>
      <c r="F136" s="55" t="s">
        <v>616</v>
      </c>
      <c r="G136" s="24"/>
      <c r="H136" s="28" t="s">
        <v>978</v>
      </c>
      <c r="I136" s="25"/>
      <c r="J136" s="46">
        <v>9.41</v>
      </c>
      <c r="K136" s="46">
        <f t="shared" si="2"/>
        <v>131.74</v>
      </c>
      <c r="L136" s="24"/>
      <c r="M136" s="47"/>
      <c r="N136" s="47"/>
    </row>
    <row r="137" s="4" customFormat="1" ht="40.5" customHeight="1" spans="1:14">
      <c r="A137" s="23">
        <v>133</v>
      </c>
      <c r="B137" s="24" t="s">
        <v>979</v>
      </c>
      <c r="C137" s="24" t="s">
        <v>980</v>
      </c>
      <c r="D137" s="23">
        <v>10</v>
      </c>
      <c r="E137" s="25" t="s">
        <v>588</v>
      </c>
      <c r="F137" s="55" t="s">
        <v>616</v>
      </c>
      <c r="G137" s="24"/>
      <c r="H137" s="56" t="s">
        <v>981</v>
      </c>
      <c r="I137" s="56"/>
      <c r="J137" s="46">
        <v>3.8</v>
      </c>
      <c r="K137" s="46">
        <f t="shared" si="2"/>
        <v>38</v>
      </c>
      <c r="L137" s="24"/>
      <c r="M137" s="47"/>
      <c r="N137" s="47"/>
    </row>
    <row r="138" s="4" customFormat="1" ht="40.5" customHeight="1" spans="1:14">
      <c r="A138" s="23">
        <v>134</v>
      </c>
      <c r="B138" s="24" t="s">
        <v>982</v>
      </c>
      <c r="C138" s="24" t="s">
        <v>983</v>
      </c>
      <c r="D138" s="23">
        <v>20</v>
      </c>
      <c r="E138" s="25" t="s">
        <v>588</v>
      </c>
      <c r="F138" s="55" t="s">
        <v>616</v>
      </c>
      <c r="G138" s="24"/>
      <c r="H138" s="57" t="s">
        <v>984</v>
      </c>
      <c r="I138" s="65"/>
      <c r="J138" s="46">
        <v>11.31</v>
      </c>
      <c r="K138" s="46">
        <f t="shared" si="2"/>
        <v>226.2</v>
      </c>
      <c r="L138" s="24"/>
      <c r="M138" s="47"/>
      <c r="N138" s="47"/>
    </row>
    <row r="139" s="4" customFormat="1" ht="40.5" customHeight="1" spans="1:14">
      <c r="A139" s="23">
        <v>135</v>
      </c>
      <c r="B139" s="24" t="s">
        <v>985</v>
      </c>
      <c r="C139" s="24" t="s">
        <v>986</v>
      </c>
      <c r="D139" s="23">
        <v>6</v>
      </c>
      <c r="E139" s="25" t="s">
        <v>588</v>
      </c>
      <c r="F139" s="25" t="s">
        <v>822</v>
      </c>
      <c r="G139" s="24"/>
      <c r="H139" s="25" t="s">
        <v>987</v>
      </c>
      <c r="I139" s="28"/>
      <c r="J139" s="46">
        <v>9.41</v>
      </c>
      <c r="K139" s="46">
        <f t="shared" si="2"/>
        <v>56.46</v>
      </c>
      <c r="L139" s="24"/>
      <c r="M139" s="47"/>
      <c r="N139" s="47"/>
    </row>
    <row r="140" s="4" customFormat="1" ht="40.5" customHeight="1" spans="1:14">
      <c r="A140" s="23">
        <v>136</v>
      </c>
      <c r="B140" s="24" t="s">
        <v>988</v>
      </c>
      <c r="C140" s="24" t="s">
        <v>989</v>
      </c>
      <c r="D140" s="23">
        <v>6</v>
      </c>
      <c r="E140" s="25" t="s">
        <v>588</v>
      </c>
      <c r="F140" s="30" t="s">
        <v>593</v>
      </c>
      <c r="G140" s="24"/>
      <c r="H140" s="26" t="s">
        <v>990</v>
      </c>
      <c r="I140" s="28"/>
      <c r="J140" s="46">
        <v>7.03</v>
      </c>
      <c r="K140" s="46">
        <f t="shared" si="2"/>
        <v>42.18</v>
      </c>
      <c r="L140" s="24"/>
      <c r="M140" s="47"/>
      <c r="N140" s="47"/>
    </row>
    <row r="141" s="4" customFormat="1" ht="40.5" customHeight="1" spans="1:14">
      <c r="A141" s="23">
        <v>137</v>
      </c>
      <c r="B141" s="24" t="s">
        <v>991</v>
      </c>
      <c r="C141" s="24" t="s">
        <v>992</v>
      </c>
      <c r="D141" s="23">
        <v>20</v>
      </c>
      <c r="E141" s="25" t="s">
        <v>588</v>
      </c>
      <c r="F141" s="26" t="s">
        <v>993</v>
      </c>
      <c r="G141" s="24"/>
      <c r="H141" s="26" t="s">
        <v>994</v>
      </c>
      <c r="I141" s="26"/>
      <c r="J141" s="46">
        <v>52.92</v>
      </c>
      <c r="K141" s="46">
        <f t="shared" si="2"/>
        <v>1058.4</v>
      </c>
      <c r="L141" s="24"/>
      <c r="M141" s="47"/>
      <c r="N141" s="47"/>
    </row>
    <row r="142" s="4" customFormat="1" ht="40.5" customHeight="1" spans="1:14">
      <c r="A142" s="23">
        <v>138</v>
      </c>
      <c r="B142" s="24" t="s">
        <v>995</v>
      </c>
      <c r="C142" s="24" t="s">
        <v>996</v>
      </c>
      <c r="D142" s="23">
        <v>1</v>
      </c>
      <c r="E142" s="25" t="s">
        <v>588</v>
      </c>
      <c r="F142" s="26" t="s">
        <v>616</v>
      </c>
      <c r="G142" s="24"/>
      <c r="H142" s="25" t="s">
        <v>997</v>
      </c>
      <c r="I142" s="25"/>
      <c r="J142" s="46">
        <v>18.91</v>
      </c>
      <c r="K142" s="46">
        <f t="shared" si="2"/>
        <v>18.91</v>
      </c>
      <c r="L142" s="24"/>
      <c r="M142" s="47"/>
      <c r="N142" s="47"/>
    </row>
    <row r="143" s="4" customFormat="1" ht="40.5" customHeight="1" spans="1:14">
      <c r="A143" s="23">
        <v>139</v>
      </c>
      <c r="B143" s="24" t="s">
        <v>998</v>
      </c>
      <c r="C143" s="24" t="s">
        <v>999</v>
      </c>
      <c r="D143" s="23">
        <v>50</v>
      </c>
      <c r="E143" s="25" t="s">
        <v>588</v>
      </c>
      <c r="F143" s="30" t="s">
        <v>593</v>
      </c>
      <c r="G143" s="24"/>
      <c r="H143" s="26" t="s">
        <v>1000</v>
      </c>
      <c r="I143" s="26"/>
      <c r="J143" s="46">
        <v>18.91</v>
      </c>
      <c r="K143" s="46">
        <f t="shared" si="2"/>
        <v>945.5</v>
      </c>
      <c r="L143" s="24"/>
      <c r="M143" s="47"/>
      <c r="N143" s="47"/>
    </row>
    <row r="144" s="4" customFormat="1" ht="57.75" customHeight="1" spans="1:14">
      <c r="A144" s="23">
        <v>140</v>
      </c>
      <c r="B144" s="24" t="s">
        <v>1001</v>
      </c>
      <c r="C144" s="24" t="s">
        <v>1002</v>
      </c>
      <c r="D144" s="23">
        <v>10</v>
      </c>
      <c r="E144" s="25" t="s">
        <v>588</v>
      </c>
      <c r="F144" s="26" t="s">
        <v>616</v>
      </c>
      <c r="G144" s="24"/>
      <c r="H144" s="26" t="s">
        <v>1003</v>
      </c>
      <c r="I144" s="26"/>
      <c r="J144" s="46">
        <v>13.21</v>
      </c>
      <c r="K144" s="46">
        <f t="shared" si="2"/>
        <v>132.1</v>
      </c>
      <c r="L144" s="24"/>
      <c r="M144" s="47"/>
      <c r="N144" s="47"/>
    </row>
    <row r="145" s="4" customFormat="1" ht="57.75" customHeight="1" spans="1:14">
      <c r="A145" s="23">
        <v>141</v>
      </c>
      <c r="B145" s="24" t="s">
        <v>1004</v>
      </c>
      <c r="C145" s="24" t="s">
        <v>1005</v>
      </c>
      <c r="D145" s="23">
        <v>4</v>
      </c>
      <c r="E145" s="25" t="s">
        <v>588</v>
      </c>
      <c r="F145" s="26" t="s">
        <v>616</v>
      </c>
      <c r="G145" s="24"/>
      <c r="H145" s="26" t="s">
        <v>1003</v>
      </c>
      <c r="I145" s="26"/>
      <c r="J145" s="46">
        <v>13.21</v>
      </c>
      <c r="K145" s="46">
        <f t="shared" si="2"/>
        <v>52.84</v>
      </c>
      <c r="L145" s="24"/>
      <c r="M145" s="47"/>
      <c r="N145" s="47"/>
    </row>
    <row r="146" s="4" customFormat="1" ht="40.5" customHeight="1" spans="1:14">
      <c r="A146" s="23">
        <v>142</v>
      </c>
      <c r="B146" s="24" t="s">
        <v>1006</v>
      </c>
      <c r="C146" s="24" t="s">
        <v>1007</v>
      </c>
      <c r="D146" s="23">
        <v>1</v>
      </c>
      <c r="E146" s="54" t="s">
        <v>28</v>
      </c>
      <c r="F146" s="58" t="s">
        <v>616</v>
      </c>
      <c r="G146" s="24"/>
      <c r="H146" s="59" t="s">
        <v>1008</v>
      </c>
      <c r="I146" s="28"/>
      <c r="J146" s="46">
        <v>283.39</v>
      </c>
      <c r="K146" s="46">
        <f t="shared" si="2"/>
        <v>283.39</v>
      </c>
      <c r="L146" s="24"/>
      <c r="M146" s="47"/>
      <c r="N146" s="47"/>
    </row>
    <row r="147" s="4" customFormat="1" ht="40.5" customHeight="1" spans="1:14">
      <c r="A147" s="23">
        <v>143</v>
      </c>
      <c r="B147" s="24" t="s">
        <v>1009</v>
      </c>
      <c r="C147" s="24" t="s">
        <v>1010</v>
      </c>
      <c r="D147" s="23">
        <v>6</v>
      </c>
      <c r="E147" s="25" t="s">
        <v>588</v>
      </c>
      <c r="F147" s="30" t="s">
        <v>593</v>
      </c>
      <c r="G147" s="24"/>
      <c r="H147" s="26" t="s">
        <v>1011</v>
      </c>
      <c r="I147" s="28"/>
      <c r="J147" s="46">
        <v>43.42</v>
      </c>
      <c r="K147" s="46">
        <f t="shared" si="2"/>
        <v>260.52</v>
      </c>
      <c r="L147" s="24"/>
      <c r="M147" s="47"/>
      <c r="N147" s="47"/>
    </row>
    <row r="148" s="4" customFormat="1" ht="40.5" customHeight="1" spans="1:14">
      <c r="A148" s="23">
        <v>144</v>
      </c>
      <c r="B148" s="24" t="s">
        <v>1012</v>
      </c>
      <c r="C148" s="24" t="s">
        <v>1013</v>
      </c>
      <c r="D148" s="23">
        <v>20</v>
      </c>
      <c r="E148" s="25" t="s">
        <v>588</v>
      </c>
      <c r="F148" s="26" t="s">
        <v>589</v>
      </c>
      <c r="G148" s="24"/>
      <c r="H148" s="26" t="s">
        <v>1014</v>
      </c>
      <c r="I148" s="28"/>
      <c r="J148" s="46">
        <v>245.58</v>
      </c>
      <c r="K148" s="46">
        <f t="shared" si="2"/>
        <v>4911.6</v>
      </c>
      <c r="L148" s="24"/>
      <c r="M148" s="47"/>
      <c r="N148" s="47"/>
    </row>
    <row r="149" s="4" customFormat="1" ht="40.5" customHeight="1" spans="1:14">
      <c r="A149" s="23">
        <v>145</v>
      </c>
      <c r="B149" s="24" t="s">
        <v>1015</v>
      </c>
      <c r="C149" s="24" t="s">
        <v>1016</v>
      </c>
      <c r="D149" s="23">
        <v>100</v>
      </c>
      <c r="E149" s="25" t="s">
        <v>588</v>
      </c>
      <c r="F149" s="26" t="s">
        <v>589</v>
      </c>
      <c r="G149" s="24"/>
      <c r="H149" s="26" t="s">
        <v>692</v>
      </c>
      <c r="I149" s="28"/>
      <c r="J149" s="46">
        <v>11.31</v>
      </c>
      <c r="K149" s="46">
        <f t="shared" si="2"/>
        <v>1131</v>
      </c>
      <c r="L149" s="24"/>
      <c r="M149" s="47"/>
      <c r="N149" s="47"/>
    </row>
    <row r="150" s="5" customFormat="1" ht="40.35" customHeight="1" spans="1:14">
      <c r="A150" s="23">
        <v>146</v>
      </c>
      <c r="B150" s="24" t="s">
        <v>1017</v>
      </c>
      <c r="C150" s="24" t="s">
        <v>1018</v>
      </c>
      <c r="D150" s="23">
        <v>6</v>
      </c>
      <c r="E150" s="25" t="s">
        <v>588</v>
      </c>
      <c r="F150" s="30" t="s">
        <v>593</v>
      </c>
      <c r="G150" s="24"/>
      <c r="H150" s="25" t="s">
        <v>1019</v>
      </c>
      <c r="I150" s="28"/>
      <c r="J150" s="46">
        <v>117.14</v>
      </c>
      <c r="K150" s="46">
        <f t="shared" si="2"/>
        <v>702.84</v>
      </c>
      <c r="L150" s="35"/>
      <c r="M150" s="47"/>
      <c r="N150" s="47"/>
    </row>
    <row r="151" s="5" customFormat="1" ht="40.35" customHeight="1" spans="1:14">
      <c r="A151" s="23">
        <v>147</v>
      </c>
      <c r="B151" s="24" t="s">
        <v>1020</v>
      </c>
      <c r="C151" s="24" t="s">
        <v>1021</v>
      </c>
      <c r="D151" s="23">
        <v>6</v>
      </c>
      <c r="E151" s="25" t="s">
        <v>1022</v>
      </c>
      <c r="F151" s="26" t="s">
        <v>616</v>
      </c>
      <c r="G151" s="24"/>
      <c r="H151" s="31" t="s">
        <v>1023</v>
      </c>
      <c r="I151" s="28"/>
      <c r="J151" s="46">
        <v>75.53</v>
      </c>
      <c r="K151" s="46">
        <f t="shared" si="2"/>
        <v>453.18</v>
      </c>
      <c r="L151" s="35"/>
      <c r="M151" s="47"/>
      <c r="N151" s="47"/>
    </row>
    <row r="152" s="4" customFormat="1" ht="40.5" customHeight="1" spans="1:14">
      <c r="A152" s="23">
        <v>148</v>
      </c>
      <c r="B152" s="24" t="s">
        <v>1020</v>
      </c>
      <c r="C152" s="24" t="s">
        <v>1024</v>
      </c>
      <c r="D152" s="23">
        <v>6</v>
      </c>
      <c r="E152" s="25" t="s">
        <v>1022</v>
      </c>
      <c r="F152" s="26" t="s">
        <v>616</v>
      </c>
      <c r="G152" s="24"/>
      <c r="H152" s="31" t="s">
        <v>1025</v>
      </c>
      <c r="I152" s="28"/>
      <c r="J152" s="46">
        <v>75.53</v>
      </c>
      <c r="K152" s="46">
        <f t="shared" si="2"/>
        <v>453.18</v>
      </c>
      <c r="L152" s="24"/>
      <c r="M152" s="47"/>
      <c r="N152" s="47"/>
    </row>
    <row r="153" s="6" customFormat="1" ht="40.35" customHeight="1" spans="1:14">
      <c r="A153" s="23">
        <v>149</v>
      </c>
      <c r="B153" s="24" t="s">
        <v>1026</v>
      </c>
      <c r="C153" s="24" t="s">
        <v>1027</v>
      </c>
      <c r="D153" s="23">
        <v>4</v>
      </c>
      <c r="E153" s="25" t="s">
        <v>588</v>
      </c>
      <c r="F153" s="30" t="s">
        <v>593</v>
      </c>
      <c r="G153" s="24"/>
      <c r="H153" s="26" t="s">
        <v>1028</v>
      </c>
      <c r="I153" s="28"/>
      <c r="J153" s="46">
        <v>793.44</v>
      </c>
      <c r="K153" s="46">
        <f t="shared" si="2"/>
        <v>3173.76</v>
      </c>
      <c r="L153" s="61"/>
      <c r="M153" s="47"/>
      <c r="N153" s="47"/>
    </row>
    <row r="154" s="6" customFormat="1" ht="40.35" customHeight="1" spans="1:14">
      <c r="A154" s="23">
        <v>150</v>
      </c>
      <c r="B154" s="32" t="s">
        <v>1029</v>
      </c>
      <c r="C154" s="33" t="s">
        <v>1030</v>
      </c>
      <c r="D154" s="23">
        <v>60</v>
      </c>
      <c r="E154" s="25" t="s">
        <v>588</v>
      </c>
      <c r="F154" s="35" t="s">
        <v>1031</v>
      </c>
      <c r="G154" s="35"/>
      <c r="H154" s="32" t="s">
        <v>1032</v>
      </c>
      <c r="I154" s="35"/>
      <c r="J154" s="66">
        <v>168.15</v>
      </c>
      <c r="K154" s="46">
        <f t="shared" si="2"/>
        <v>10089</v>
      </c>
      <c r="L154" s="61"/>
      <c r="M154" s="47"/>
      <c r="N154" s="47"/>
    </row>
    <row r="155" s="6" customFormat="1" ht="40.35" customHeight="1" spans="1:14">
      <c r="A155" s="23">
        <v>151</v>
      </c>
      <c r="B155" s="32" t="s">
        <v>1033</v>
      </c>
      <c r="C155" s="33" t="s">
        <v>1034</v>
      </c>
      <c r="D155" s="23">
        <v>30</v>
      </c>
      <c r="E155" s="25" t="s">
        <v>588</v>
      </c>
      <c r="F155" s="35" t="s">
        <v>1031</v>
      </c>
      <c r="G155" s="35"/>
      <c r="H155" s="32" t="s">
        <v>1035</v>
      </c>
      <c r="I155" s="35"/>
      <c r="J155" s="66">
        <v>86.93</v>
      </c>
      <c r="K155" s="46">
        <f t="shared" si="2"/>
        <v>2607.9</v>
      </c>
      <c r="L155" s="61"/>
      <c r="M155" s="47"/>
      <c r="N155" s="47"/>
    </row>
    <row r="156" s="6" customFormat="1" ht="40.35" customHeight="1" spans="1:14">
      <c r="A156" s="23">
        <v>152</v>
      </c>
      <c r="B156" s="24" t="s">
        <v>1036</v>
      </c>
      <c r="C156" s="24" t="s">
        <v>1037</v>
      </c>
      <c r="D156" s="23">
        <v>20</v>
      </c>
      <c r="E156" s="25" t="s">
        <v>588</v>
      </c>
      <c r="F156" s="25" t="s">
        <v>1038</v>
      </c>
      <c r="G156" s="24"/>
      <c r="H156" s="25" t="s">
        <v>1039</v>
      </c>
      <c r="I156" s="28"/>
      <c r="J156" s="46">
        <v>66.12</v>
      </c>
      <c r="K156" s="46">
        <f t="shared" si="2"/>
        <v>1322.4</v>
      </c>
      <c r="L156" s="61"/>
      <c r="M156" s="47"/>
      <c r="N156" s="47"/>
    </row>
    <row r="157" s="6" customFormat="1" ht="40.35" customHeight="1" spans="1:14">
      <c r="A157" s="23">
        <v>153</v>
      </c>
      <c r="B157" s="60" t="s">
        <v>1040</v>
      </c>
      <c r="C157" s="60" t="s">
        <v>1041</v>
      </c>
      <c r="D157" s="23">
        <v>84</v>
      </c>
      <c r="E157" s="25" t="s">
        <v>588</v>
      </c>
      <c r="F157" s="25" t="s">
        <v>1038</v>
      </c>
      <c r="G157" s="61"/>
      <c r="H157" s="62" t="s">
        <v>1042</v>
      </c>
      <c r="I157" s="67"/>
      <c r="J157" s="46">
        <v>77.24</v>
      </c>
      <c r="K157" s="46">
        <f t="shared" si="2"/>
        <v>6488.16</v>
      </c>
      <c r="L157" s="61"/>
      <c r="M157" s="47"/>
      <c r="N157" s="47"/>
    </row>
    <row r="158" s="6" customFormat="1" ht="40.35" customHeight="1" spans="1:14">
      <c r="A158" s="23">
        <v>154</v>
      </c>
      <c r="B158" s="60" t="s">
        <v>1043</v>
      </c>
      <c r="C158" s="60" t="s">
        <v>1044</v>
      </c>
      <c r="D158" s="23">
        <v>42</v>
      </c>
      <c r="E158" s="25" t="s">
        <v>588</v>
      </c>
      <c r="F158" s="25" t="s">
        <v>1038</v>
      </c>
      <c r="G158" s="61"/>
      <c r="H158" s="62" t="s">
        <v>1045</v>
      </c>
      <c r="I158" s="67"/>
      <c r="J158" s="46">
        <v>48.93</v>
      </c>
      <c r="K158" s="46">
        <f t="shared" si="2"/>
        <v>2055.06</v>
      </c>
      <c r="L158" s="61"/>
      <c r="M158" s="47"/>
      <c r="N158" s="47"/>
    </row>
    <row r="159" s="6" customFormat="1" ht="40.35" customHeight="1" spans="1:14">
      <c r="A159" s="23">
        <v>155</v>
      </c>
      <c r="B159" s="60" t="s">
        <v>1043</v>
      </c>
      <c r="C159" s="60" t="s">
        <v>1044</v>
      </c>
      <c r="D159" s="23">
        <v>42</v>
      </c>
      <c r="E159" s="25" t="s">
        <v>588</v>
      </c>
      <c r="F159" s="25" t="s">
        <v>1038</v>
      </c>
      <c r="G159" s="61"/>
      <c r="H159" s="62" t="s">
        <v>1046</v>
      </c>
      <c r="I159" s="67"/>
      <c r="J159" s="46">
        <v>86.93</v>
      </c>
      <c r="K159" s="46">
        <f t="shared" si="2"/>
        <v>3651.06</v>
      </c>
      <c r="L159" s="61"/>
      <c r="M159" s="47"/>
      <c r="N159" s="47"/>
    </row>
    <row r="160" s="6" customFormat="1" ht="40.35" customHeight="1" spans="1:14">
      <c r="A160" s="23">
        <v>156</v>
      </c>
      <c r="B160" s="60" t="s">
        <v>1043</v>
      </c>
      <c r="C160" s="60" t="s">
        <v>1044</v>
      </c>
      <c r="D160" s="23">
        <v>35</v>
      </c>
      <c r="E160" s="25" t="s">
        <v>588</v>
      </c>
      <c r="F160" s="25" t="s">
        <v>1038</v>
      </c>
      <c r="G160" s="61"/>
      <c r="H160" s="62" t="s">
        <v>1047</v>
      </c>
      <c r="I160" s="67"/>
      <c r="J160" s="46">
        <v>60.99</v>
      </c>
      <c r="K160" s="46">
        <f t="shared" si="2"/>
        <v>2134.65</v>
      </c>
      <c r="L160" s="61"/>
      <c r="M160" s="47"/>
      <c r="N160" s="47"/>
    </row>
    <row r="161" s="6" customFormat="1" ht="40.35" customHeight="1" spans="1:14">
      <c r="A161" s="23">
        <v>157</v>
      </c>
      <c r="B161" s="60" t="s">
        <v>1048</v>
      </c>
      <c r="C161" s="60" t="s">
        <v>1049</v>
      </c>
      <c r="D161" s="23">
        <v>2</v>
      </c>
      <c r="E161" s="25" t="s">
        <v>588</v>
      </c>
      <c r="F161" s="63" t="s">
        <v>593</v>
      </c>
      <c r="G161" s="61"/>
      <c r="H161" s="63" t="s">
        <v>1050</v>
      </c>
      <c r="I161" s="63"/>
      <c r="J161" s="46">
        <v>141.65</v>
      </c>
      <c r="K161" s="46">
        <f t="shared" si="2"/>
        <v>283.3</v>
      </c>
      <c r="L161" s="61"/>
      <c r="M161" s="47"/>
      <c r="N161" s="47"/>
    </row>
    <row r="162" s="6" customFormat="1" ht="40.35" customHeight="1" spans="1:14">
      <c r="A162" s="23">
        <v>158</v>
      </c>
      <c r="B162" s="60" t="s">
        <v>1051</v>
      </c>
      <c r="C162" s="60" t="s">
        <v>1052</v>
      </c>
      <c r="D162" s="23">
        <v>24</v>
      </c>
      <c r="E162" s="25" t="s">
        <v>588</v>
      </c>
      <c r="F162" s="63" t="s">
        <v>1053</v>
      </c>
      <c r="G162" s="61"/>
      <c r="H162" s="63" t="s">
        <v>1054</v>
      </c>
      <c r="I162" s="35"/>
      <c r="J162" s="46">
        <v>61.94</v>
      </c>
      <c r="K162" s="46">
        <f t="shared" si="2"/>
        <v>1486.56</v>
      </c>
      <c r="L162" s="61"/>
      <c r="M162" s="47"/>
      <c r="N162" s="47"/>
    </row>
    <row r="163" s="6" customFormat="1" ht="40.35" customHeight="1" spans="1:14">
      <c r="A163" s="23">
        <v>159</v>
      </c>
      <c r="B163" s="60" t="s">
        <v>1051</v>
      </c>
      <c r="C163" s="60" t="s">
        <v>1052</v>
      </c>
      <c r="D163" s="23">
        <v>36</v>
      </c>
      <c r="E163" s="25" t="s">
        <v>588</v>
      </c>
      <c r="F163" s="63" t="s">
        <v>1053</v>
      </c>
      <c r="G163" s="61"/>
      <c r="H163" s="63" t="s">
        <v>1055</v>
      </c>
      <c r="I163" s="35"/>
      <c r="J163" s="46">
        <v>82.37</v>
      </c>
      <c r="K163" s="46">
        <f t="shared" si="2"/>
        <v>2965.32</v>
      </c>
      <c r="L163" s="61"/>
      <c r="M163" s="47"/>
      <c r="N163" s="47"/>
    </row>
    <row r="164" s="6" customFormat="1" ht="40.35" customHeight="1" spans="1:14">
      <c r="A164" s="23">
        <v>160</v>
      </c>
      <c r="B164" s="60" t="s">
        <v>1056</v>
      </c>
      <c r="C164" s="60" t="s">
        <v>1057</v>
      </c>
      <c r="D164" s="23">
        <v>30</v>
      </c>
      <c r="E164" s="25" t="s">
        <v>588</v>
      </c>
      <c r="F164" s="63" t="s">
        <v>1053</v>
      </c>
      <c r="G164" s="61"/>
      <c r="H164" s="63" t="s">
        <v>1058</v>
      </c>
      <c r="I164" s="35"/>
      <c r="J164" s="46">
        <v>55.58</v>
      </c>
      <c r="K164" s="46">
        <f t="shared" si="2"/>
        <v>1667.4</v>
      </c>
      <c r="L164" s="61"/>
      <c r="M164" s="47"/>
      <c r="N164" s="47"/>
    </row>
    <row r="165" s="6" customFormat="1" ht="40.35" customHeight="1" spans="1:14">
      <c r="A165" s="23">
        <v>161</v>
      </c>
      <c r="B165" s="60" t="s">
        <v>1059</v>
      </c>
      <c r="C165" s="60" t="s">
        <v>1052</v>
      </c>
      <c r="D165" s="23">
        <v>24</v>
      </c>
      <c r="E165" s="25" t="s">
        <v>588</v>
      </c>
      <c r="F165" s="63" t="s">
        <v>1053</v>
      </c>
      <c r="G165" s="61"/>
      <c r="H165" s="63" t="s">
        <v>1060</v>
      </c>
      <c r="I165" s="35"/>
      <c r="J165" s="46">
        <v>42.28</v>
      </c>
      <c r="K165" s="46">
        <f t="shared" si="2"/>
        <v>1014.72</v>
      </c>
      <c r="L165" s="61"/>
      <c r="M165" s="47"/>
      <c r="N165" s="47"/>
    </row>
    <row r="166" s="6" customFormat="1" ht="40.35" customHeight="1" spans="1:14">
      <c r="A166" s="23">
        <v>162</v>
      </c>
      <c r="B166" s="60" t="s">
        <v>1059</v>
      </c>
      <c r="C166" s="60" t="s">
        <v>1052</v>
      </c>
      <c r="D166" s="23">
        <v>24</v>
      </c>
      <c r="E166" s="25" t="s">
        <v>588</v>
      </c>
      <c r="F166" s="63" t="s">
        <v>1053</v>
      </c>
      <c r="G166" s="61"/>
      <c r="H166" s="63" t="s">
        <v>1061</v>
      </c>
      <c r="I166" s="35"/>
      <c r="J166" s="46">
        <v>64.03</v>
      </c>
      <c r="K166" s="46">
        <f t="shared" si="2"/>
        <v>1536.72</v>
      </c>
      <c r="L166" s="61"/>
      <c r="M166" s="47"/>
      <c r="N166" s="47"/>
    </row>
    <row r="167" s="6" customFormat="1" ht="40.35" customHeight="1" spans="1:14">
      <c r="A167" s="23">
        <v>163</v>
      </c>
      <c r="B167" s="60" t="s">
        <v>1062</v>
      </c>
      <c r="C167" s="60" t="s">
        <v>1057</v>
      </c>
      <c r="D167" s="23">
        <v>30</v>
      </c>
      <c r="E167" s="25" t="s">
        <v>588</v>
      </c>
      <c r="F167" s="63" t="s">
        <v>1053</v>
      </c>
      <c r="G167" s="61"/>
      <c r="H167" s="63" t="s">
        <v>1063</v>
      </c>
      <c r="I167" s="35"/>
      <c r="J167" s="46">
        <v>21.95</v>
      </c>
      <c r="K167" s="46">
        <f t="shared" si="2"/>
        <v>658.5</v>
      </c>
      <c r="L167" s="61"/>
      <c r="M167" s="47"/>
      <c r="N167" s="47"/>
    </row>
    <row r="168" s="6" customFormat="1" ht="40.35" customHeight="1" spans="1:14">
      <c r="A168" s="23">
        <v>164</v>
      </c>
      <c r="B168" s="60" t="s">
        <v>1064</v>
      </c>
      <c r="C168" s="60" t="s">
        <v>1052</v>
      </c>
      <c r="D168" s="23">
        <v>20</v>
      </c>
      <c r="E168" s="25" t="s">
        <v>588</v>
      </c>
      <c r="F168" s="63" t="s">
        <v>1053</v>
      </c>
      <c r="G168" s="61"/>
      <c r="H168" s="63" t="s">
        <v>1065</v>
      </c>
      <c r="I168" s="35"/>
      <c r="J168" s="46">
        <v>20.43</v>
      </c>
      <c r="K168" s="46">
        <f t="shared" si="2"/>
        <v>408.6</v>
      </c>
      <c r="L168" s="61"/>
      <c r="M168" s="47"/>
      <c r="N168" s="47"/>
    </row>
    <row r="169" s="6" customFormat="1" ht="40.35" customHeight="1" spans="1:14">
      <c r="A169" s="23">
        <v>165</v>
      </c>
      <c r="B169" s="60" t="s">
        <v>1064</v>
      </c>
      <c r="C169" s="60" t="s">
        <v>1052</v>
      </c>
      <c r="D169" s="23">
        <v>20</v>
      </c>
      <c r="E169" s="25" t="s">
        <v>588</v>
      </c>
      <c r="F169" s="63" t="s">
        <v>1053</v>
      </c>
      <c r="G169" s="61"/>
      <c r="H169" s="63" t="s">
        <v>1066</v>
      </c>
      <c r="I169" s="35"/>
      <c r="J169" s="46">
        <v>27.74</v>
      </c>
      <c r="K169" s="46">
        <f t="shared" si="2"/>
        <v>554.8</v>
      </c>
      <c r="L169" s="61"/>
      <c r="M169" s="47"/>
      <c r="N169" s="47"/>
    </row>
    <row r="170" s="6" customFormat="1" ht="40.35" customHeight="1" spans="1:14">
      <c r="A170" s="23">
        <v>166</v>
      </c>
      <c r="B170" s="60" t="s">
        <v>1064</v>
      </c>
      <c r="C170" s="60" t="s">
        <v>1057</v>
      </c>
      <c r="D170" s="23">
        <v>10</v>
      </c>
      <c r="E170" s="25" t="s">
        <v>588</v>
      </c>
      <c r="F170" s="63" t="s">
        <v>1053</v>
      </c>
      <c r="G170" s="61"/>
      <c r="H170" s="63" t="s">
        <v>1067</v>
      </c>
      <c r="I170" s="35"/>
      <c r="J170" s="46">
        <v>13.4</v>
      </c>
      <c r="K170" s="46">
        <f t="shared" si="2"/>
        <v>134</v>
      </c>
      <c r="L170" s="61"/>
      <c r="M170" s="47"/>
      <c r="N170" s="47"/>
    </row>
    <row r="171" s="6" customFormat="1" ht="40.35" customHeight="1" spans="1:14">
      <c r="A171" s="23">
        <v>167</v>
      </c>
      <c r="B171" s="60" t="s">
        <v>1068</v>
      </c>
      <c r="C171" s="60" t="s">
        <v>1052</v>
      </c>
      <c r="D171" s="23">
        <v>20</v>
      </c>
      <c r="E171" s="25" t="s">
        <v>588</v>
      </c>
      <c r="F171" s="63" t="s">
        <v>1053</v>
      </c>
      <c r="G171" s="61"/>
      <c r="H171" s="63" t="s">
        <v>1069</v>
      </c>
      <c r="I171" s="35"/>
      <c r="J171" s="46">
        <v>15.3</v>
      </c>
      <c r="K171" s="46">
        <f t="shared" si="2"/>
        <v>306</v>
      </c>
      <c r="L171" s="61"/>
      <c r="M171" s="47"/>
      <c r="N171" s="47"/>
    </row>
    <row r="172" s="6" customFormat="1" ht="40.35" customHeight="1" spans="1:14">
      <c r="A172" s="23">
        <v>168</v>
      </c>
      <c r="B172" s="60" t="s">
        <v>1068</v>
      </c>
      <c r="C172" s="60" t="s">
        <v>1052</v>
      </c>
      <c r="D172" s="23">
        <v>20</v>
      </c>
      <c r="E172" s="25" t="s">
        <v>588</v>
      </c>
      <c r="F172" s="63" t="s">
        <v>1053</v>
      </c>
      <c r="G172" s="61"/>
      <c r="H172" s="63" t="s">
        <v>1070</v>
      </c>
      <c r="I172" s="35"/>
      <c r="J172" s="46">
        <v>24.61</v>
      </c>
      <c r="K172" s="46">
        <f t="shared" si="2"/>
        <v>492.2</v>
      </c>
      <c r="L172" s="61"/>
      <c r="M172" s="47"/>
      <c r="N172" s="47"/>
    </row>
    <row r="173" s="6" customFormat="1" ht="40.35" customHeight="1" spans="1:14">
      <c r="A173" s="23">
        <v>169</v>
      </c>
      <c r="B173" s="60" t="s">
        <v>1068</v>
      </c>
      <c r="C173" s="60" t="s">
        <v>1057</v>
      </c>
      <c r="D173" s="23">
        <v>10</v>
      </c>
      <c r="E173" s="25" t="s">
        <v>588</v>
      </c>
      <c r="F173" s="63" t="s">
        <v>1053</v>
      </c>
      <c r="G173" s="61"/>
      <c r="H173" s="63" t="s">
        <v>1071</v>
      </c>
      <c r="I173" s="63"/>
      <c r="J173" s="46">
        <v>9.79</v>
      </c>
      <c r="K173" s="46">
        <f t="shared" si="2"/>
        <v>97.9</v>
      </c>
      <c r="L173" s="61"/>
      <c r="M173" s="47"/>
      <c r="N173" s="47"/>
    </row>
    <row r="174" s="6" customFormat="1" ht="40.35" customHeight="1" spans="1:14">
      <c r="A174" s="23">
        <v>170</v>
      </c>
      <c r="B174" s="60" t="s">
        <v>1072</v>
      </c>
      <c r="C174" s="60" t="s">
        <v>1073</v>
      </c>
      <c r="D174" s="23">
        <v>12</v>
      </c>
      <c r="E174" s="25" t="s">
        <v>588</v>
      </c>
      <c r="F174" s="63" t="s">
        <v>1074</v>
      </c>
      <c r="G174" s="61"/>
      <c r="H174" s="63" t="s">
        <v>1075</v>
      </c>
      <c r="I174" s="35"/>
      <c r="J174" s="46">
        <v>81.23</v>
      </c>
      <c r="K174" s="46">
        <f t="shared" si="2"/>
        <v>974.76</v>
      </c>
      <c r="L174" s="61"/>
      <c r="M174" s="47"/>
      <c r="N174" s="47"/>
    </row>
    <row r="175" s="6" customFormat="1" ht="40.35" customHeight="1" spans="1:14">
      <c r="A175" s="23">
        <v>171</v>
      </c>
      <c r="B175" s="60" t="s">
        <v>1076</v>
      </c>
      <c r="C175" s="60" t="s">
        <v>1073</v>
      </c>
      <c r="D175" s="23">
        <v>12</v>
      </c>
      <c r="E175" s="25" t="s">
        <v>588</v>
      </c>
      <c r="F175" s="63" t="s">
        <v>1074</v>
      </c>
      <c r="G175" s="61"/>
      <c r="H175" s="63" t="s">
        <v>1077</v>
      </c>
      <c r="I175" s="35"/>
      <c r="J175" s="46">
        <v>94.43</v>
      </c>
      <c r="K175" s="46">
        <f t="shared" si="2"/>
        <v>1133.16</v>
      </c>
      <c r="L175" s="61"/>
      <c r="M175" s="47"/>
      <c r="N175" s="47"/>
    </row>
    <row r="176" s="6" customFormat="1" ht="40.35" customHeight="1" spans="1:14">
      <c r="A176" s="23">
        <v>172</v>
      </c>
      <c r="B176" s="60" t="s">
        <v>1078</v>
      </c>
      <c r="C176" s="60" t="s">
        <v>1079</v>
      </c>
      <c r="D176" s="23">
        <v>12</v>
      </c>
      <c r="E176" s="25" t="s">
        <v>588</v>
      </c>
      <c r="F176" s="63" t="s">
        <v>1074</v>
      </c>
      <c r="G176" s="61"/>
      <c r="H176" s="63" t="s">
        <v>1080</v>
      </c>
      <c r="I176" s="35"/>
      <c r="J176" s="46">
        <v>39.33</v>
      </c>
      <c r="K176" s="46">
        <f t="shared" si="2"/>
        <v>471.96</v>
      </c>
      <c r="L176" s="61"/>
      <c r="M176" s="47"/>
      <c r="N176" s="47"/>
    </row>
    <row r="177" s="6" customFormat="1" ht="40.35" customHeight="1" spans="1:14">
      <c r="A177" s="23">
        <v>173</v>
      </c>
      <c r="B177" s="60" t="s">
        <v>1081</v>
      </c>
      <c r="C177" s="60" t="s">
        <v>1073</v>
      </c>
      <c r="D177" s="23">
        <v>24</v>
      </c>
      <c r="E177" s="25" t="s">
        <v>588</v>
      </c>
      <c r="F177" s="63" t="s">
        <v>1074</v>
      </c>
      <c r="G177" s="61"/>
      <c r="H177" s="63" t="s">
        <v>1082</v>
      </c>
      <c r="I177" s="35"/>
      <c r="J177" s="46">
        <v>34.01</v>
      </c>
      <c r="K177" s="46">
        <f t="shared" si="2"/>
        <v>816.24</v>
      </c>
      <c r="L177" s="61"/>
      <c r="M177" s="47"/>
      <c r="N177" s="47"/>
    </row>
    <row r="178" s="6" customFormat="1" ht="40.35" customHeight="1" spans="1:14">
      <c r="A178" s="23">
        <v>174</v>
      </c>
      <c r="B178" s="60" t="s">
        <v>1083</v>
      </c>
      <c r="C178" s="60" t="s">
        <v>1073</v>
      </c>
      <c r="D178" s="23">
        <v>24</v>
      </c>
      <c r="E178" s="25" t="s">
        <v>588</v>
      </c>
      <c r="F178" s="63" t="s">
        <v>1074</v>
      </c>
      <c r="G178" s="61"/>
      <c r="H178" s="63" t="s">
        <v>1084</v>
      </c>
      <c r="I178" s="35"/>
      <c r="J178" s="46">
        <v>45.32</v>
      </c>
      <c r="K178" s="46">
        <f t="shared" si="2"/>
        <v>1087.68</v>
      </c>
      <c r="L178" s="61"/>
      <c r="M178" s="47"/>
      <c r="N178" s="47"/>
    </row>
    <row r="179" s="6" customFormat="1" ht="40.35" customHeight="1" spans="1:14">
      <c r="A179" s="23">
        <v>175</v>
      </c>
      <c r="B179" s="60" t="s">
        <v>1085</v>
      </c>
      <c r="C179" s="60" t="s">
        <v>1079</v>
      </c>
      <c r="D179" s="23">
        <v>24</v>
      </c>
      <c r="E179" s="25" t="s">
        <v>588</v>
      </c>
      <c r="F179" s="63" t="s">
        <v>1074</v>
      </c>
      <c r="G179" s="61"/>
      <c r="H179" s="63" t="s">
        <v>1086</v>
      </c>
      <c r="I179" s="35"/>
      <c r="J179" s="46">
        <v>15.68</v>
      </c>
      <c r="K179" s="46">
        <f t="shared" si="2"/>
        <v>376.32</v>
      </c>
      <c r="L179" s="61"/>
      <c r="M179" s="47"/>
      <c r="N179" s="47"/>
    </row>
    <row r="180" s="4" customFormat="1" ht="40.5" customHeight="1" spans="1:14">
      <c r="A180" s="23">
        <v>176</v>
      </c>
      <c r="B180" s="60" t="s">
        <v>1087</v>
      </c>
      <c r="C180" s="60" t="s">
        <v>1088</v>
      </c>
      <c r="D180" s="23">
        <v>24</v>
      </c>
      <c r="E180" s="25" t="s">
        <v>588</v>
      </c>
      <c r="F180" s="63" t="s">
        <v>1074</v>
      </c>
      <c r="G180" s="61"/>
      <c r="H180" s="63" t="s">
        <v>1066</v>
      </c>
      <c r="I180" s="35"/>
      <c r="J180" s="46">
        <v>14.16</v>
      </c>
      <c r="K180" s="46">
        <f t="shared" si="2"/>
        <v>339.84</v>
      </c>
      <c r="L180" s="24"/>
      <c r="M180" s="47"/>
      <c r="N180" s="47"/>
    </row>
    <row r="181" s="4" customFormat="1" ht="40.5" customHeight="1" spans="1:14">
      <c r="A181" s="23">
        <v>177</v>
      </c>
      <c r="B181" s="60" t="s">
        <v>1089</v>
      </c>
      <c r="C181" s="60" t="s">
        <v>1088</v>
      </c>
      <c r="D181" s="23">
        <v>24</v>
      </c>
      <c r="E181" s="25" t="s">
        <v>588</v>
      </c>
      <c r="F181" s="63" t="s">
        <v>1074</v>
      </c>
      <c r="G181" s="61"/>
      <c r="H181" s="63" t="s">
        <v>1090</v>
      </c>
      <c r="I181" s="35"/>
      <c r="J181" s="46">
        <v>17.96</v>
      </c>
      <c r="K181" s="46">
        <f t="shared" si="2"/>
        <v>431.04</v>
      </c>
      <c r="L181" s="24"/>
      <c r="M181" s="47"/>
      <c r="N181" s="47"/>
    </row>
    <row r="182" s="4" customFormat="1" ht="40.5" customHeight="1" spans="1:14">
      <c r="A182" s="23">
        <v>178</v>
      </c>
      <c r="B182" s="60" t="s">
        <v>1078</v>
      </c>
      <c r="C182" s="60" t="s">
        <v>1079</v>
      </c>
      <c r="D182" s="23">
        <v>24</v>
      </c>
      <c r="E182" s="25" t="s">
        <v>588</v>
      </c>
      <c r="F182" s="63" t="s">
        <v>1074</v>
      </c>
      <c r="G182" s="61"/>
      <c r="H182" s="63" t="s">
        <v>1091</v>
      </c>
      <c r="I182" s="35"/>
      <c r="J182" s="46">
        <v>7.98</v>
      </c>
      <c r="K182" s="46">
        <f t="shared" si="2"/>
        <v>191.52</v>
      </c>
      <c r="L182" s="24"/>
      <c r="M182" s="47"/>
      <c r="N182" s="47"/>
    </row>
    <row r="183" s="4" customFormat="1" ht="40.5" customHeight="1" spans="1:14">
      <c r="A183" s="23">
        <v>179</v>
      </c>
      <c r="B183" s="60" t="s">
        <v>1092</v>
      </c>
      <c r="C183" s="60" t="s">
        <v>1093</v>
      </c>
      <c r="D183" s="23">
        <v>8</v>
      </c>
      <c r="E183" s="25" t="s">
        <v>588</v>
      </c>
      <c r="F183" s="64" t="s">
        <v>593</v>
      </c>
      <c r="G183" s="61"/>
      <c r="H183" s="63" t="s">
        <v>1094</v>
      </c>
      <c r="I183" s="67"/>
      <c r="J183" s="46">
        <v>793.44</v>
      </c>
      <c r="K183" s="46">
        <f t="shared" si="2"/>
        <v>6347.52</v>
      </c>
      <c r="L183" s="24"/>
      <c r="M183" s="47"/>
      <c r="N183" s="47"/>
    </row>
    <row r="184" s="4" customFormat="1" ht="40.5" customHeight="1" spans="1:14">
      <c r="A184" s="23">
        <v>180</v>
      </c>
      <c r="B184" s="24" t="s">
        <v>1095</v>
      </c>
      <c r="C184" s="24" t="s">
        <v>1096</v>
      </c>
      <c r="D184" s="23">
        <v>3</v>
      </c>
      <c r="E184" s="25" t="s">
        <v>588</v>
      </c>
      <c r="F184" s="26" t="s">
        <v>1097</v>
      </c>
      <c r="G184" s="24"/>
      <c r="H184" s="26" t="s">
        <v>836</v>
      </c>
      <c r="I184" s="26"/>
      <c r="J184" s="46">
        <v>317.4</v>
      </c>
      <c r="K184" s="46">
        <f t="shared" si="2"/>
        <v>952.2</v>
      </c>
      <c r="L184" s="24"/>
      <c r="M184" s="47"/>
      <c r="N184" s="47"/>
    </row>
    <row r="185" s="4" customFormat="1" ht="40.5" customHeight="1" spans="1:14">
      <c r="A185" s="23">
        <v>181</v>
      </c>
      <c r="B185" s="24" t="s">
        <v>1098</v>
      </c>
      <c r="C185" s="24" t="s">
        <v>1099</v>
      </c>
      <c r="D185" s="23">
        <v>12</v>
      </c>
      <c r="E185" s="25" t="s">
        <v>588</v>
      </c>
      <c r="F185" s="30" t="s">
        <v>593</v>
      </c>
      <c r="G185" s="24"/>
      <c r="H185" s="26" t="s">
        <v>1100</v>
      </c>
      <c r="I185" s="26"/>
      <c r="J185" s="46">
        <v>56.72</v>
      </c>
      <c r="K185" s="46">
        <f t="shared" si="2"/>
        <v>680.64</v>
      </c>
      <c r="L185" s="24"/>
      <c r="M185" s="47"/>
      <c r="N185" s="47"/>
    </row>
    <row r="186" s="4" customFormat="1" ht="40.5" customHeight="1" spans="1:14">
      <c r="A186" s="23">
        <v>182</v>
      </c>
      <c r="B186" s="24" t="s">
        <v>1101</v>
      </c>
      <c r="C186" s="24" t="s">
        <v>1102</v>
      </c>
      <c r="D186" s="23">
        <v>8</v>
      </c>
      <c r="E186" s="25" t="s">
        <v>588</v>
      </c>
      <c r="F186" s="30" t="s">
        <v>593</v>
      </c>
      <c r="G186" s="24"/>
      <c r="H186" s="25" t="s">
        <v>1103</v>
      </c>
      <c r="I186" s="25"/>
      <c r="J186" s="46">
        <v>22.71</v>
      </c>
      <c r="K186" s="46">
        <f t="shared" si="2"/>
        <v>181.68</v>
      </c>
      <c r="L186" s="24"/>
      <c r="M186" s="47"/>
      <c r="N186" s="47"/>
    </row>
    <row r="187" s="4" customFormat="1" ht="40.5" customHeight="1" spans="1:14">
      <c r="A187" s="23">
        <v>183</v>
      </c>
      <c r="B187" s="24" t="s">
        <v>1104</v>
      </c>
      <c r="C187" s="24" t="s">
        <v>1105</v>
      </c>
      <c r="D187" s="23">
        <v>50</v>
      </c>
      <c r="E187" s="25" t="s">
        <v>588</v>
      </c>
      <c r="F187" s="30" t="s">
        <v>593</v>
      </c>
      <c r="G187" s="24"/>
      <c r="H187" s="26" t="s">
        <v>1106</v>
      </c>
      <c r="I187" s="28"/>
      <c r="J187" s="46">
        <v>3.23</v>
      </c>
      <c r="K187" s="46">
        <f t="shared" si="2"/>
        <v>161.5</v>
      </c>
      <c r="L187" s="24"/>
      <c r="M187" s="47"/>
      <c r="N187" s="47"/>
    </row>
    <row r="188" s="4" customFormat="1" ht="40.5" customHeight="1" spans="1:14">
      <c r="A188" s="23">
        <v>184</v>
      </c>
      <c r="B188" s="24" t="s">
        <v>1107</v>
      </c>
      <c r="C188" s="24" t="s">
        <v>1108</v>
      </c>
      <c r="D188" s="23">
        <v>50</v>
      </c>
      <c r="E188" s="25" t="s">
        <v>588</v>
      </c>
      <c r="F188" s="30" t="s">
        <v>593</v>
      </c>
      <c r="G188" s="24"/>
      <c r="H188" s="26" t="s">
        <v>1109</v>
      </c>
      <c r="I188" s="28"/>
      <c r="J188" s="46">
        <v>14.73</v>
      </c>
      <c r="K188" s="46">
        <f t="shared" si="2"/>
        <v>736.5</v>
      </c>
      <c r="L188" s="24"/>
      <c r="M188" s="47"/>
      <c r="N188" s="47"/>
    </row>
    <row r="189" s="4" customFormat="1" ht="40.5" customHeight="1" spans="1:14">
      <c r="A189" s="23">
        <v>185</v>
      </c>
      <c r="B189" s="24" t="s">
        <v>1110</v>
      </c>
      <c r="C189" s="24" t="s">
        <v>1111</v>
      </c>
      <c r="D189" s="23">
        <v>50</v>
      </c>
      <c r="E189" s="25" t="s">
        <v>588</v>
      </c>
      <c r="F189" s="30" t="s">
        <v>593</v>
      </c>
      <c r="G189" s="24"/>
      <c r="H189" s="26" t="s">
        <v>1112</v>
      </c>
      <c r="I189" s="28"/>
      <c r="J189" s="46">
        <v>20.81</v>
      </c>
      <c r="K189" s="46">
        <f t="shared" si="2"/>
        <v>1040.5</v>
      </c>
      <c r="L189" s="24"/>
      <c r="M189" s="47"/>
      <c r="N189" s="47"/>
    </row>
    <row r="190" s="4" customFormat="1" ht="40.5" customHeight="1" spans="1:14">
      <c r="A190" s="23">
        <v>186</v>
      </c>
      <c r="B190" s="24" t="s">
        <v>1113</v>
      </c>
      <c r="C190" s="24" t="s">
        <v>1114</v>
      </c>
      <c r="D190" s="23">
        <v>50</v>
      </c>
      <c r="E190" s="25" t="s">
        <v>588</v>
      </c>
      <c r="F190" s="30" t="s">
        <v>593</v>
      </c>
      <c r="G190" s="24"/>
      <c r="H190" s="26" t="s">
        <v>1109</v>
      </c>
      <c r="I190" s="28"/>
      <c r="J190" s="46">
        <v>14.73</v>
      </c>
      <c r="K190" s="46">
        <f t="shared" si="2"/>
        <v>736.5</v>
      </c>
      <c r="L190" s="24"/>
      <c r="M190" s="47"/>
      <c r="N190" s="47"/>
    </row>
    <row r="191" s="4" customFormat="1" ht="40.5" customHeight="1" spans="1:14">
      <c r="A191" s="23">
        <v>187</v>
      </c>
      <c r="B191" s="24" t="s">
        <v>1115</v>
      </c>
      <c r="C191" s="24" t="s">
        <v>1116</v>
      </c>
      <c r="D191" s="23">
        <v>40</v>
      </c>
      <c r="E191" s="25" t="s">
        <v>588</v>
      </c>
      <c r="F191" s="30" t="s">
        <v>593</v>
      </c>
      <c r="G191" s="24"/>
      <c r="H191" s="26" t="s">
        <v>1109</v>
      </c>
      <c r="I191" s="28"/>
      <c r="J191" s="46">
        <v>14.73</v>
      </c>
      <c r="K191" s="46">
        <f t="shared" si="2"/>
        <v>589.2</v>
      </c>
      <c r="L191" s="24"/>
      <c r="M191" s="47"/>
      <c r="N191" s="47"/>
    </row>
    <row r="192" s="4" customFormat="1" ht="40.5" customHeight="1" spans="1:14">
      <c r="A192" s="23">
        <v>188</v>
      </c>
      <c r="B192" s="24" t="s">
        <v>1117</v>
      </c>
      <c r="C192" s="24" t="s">
        <v>1118</v>
      </c>
      <c r="D192" s="23">
        <v>1</v>
      </c>
      <c r="E192" s="25" t="s">
        <v>588</v>
      </c>
      <c r="F192" s="25" t="s">
        <v>1119</v>
      </c>
      <c r="G192" s="24"/>
      <c r="H192" s="25" t="s">
        <v>1120</v>
      </c>
      <c r="I192" s="28"/>
      <c r="J192" s="46">
        <v>302.29</v>
      </c>
      <c r="K192" s="46">
        <f t="shared" si="2"/>
        <v>302.29</v>
      </c>
      <c r="L192" s="24"/>
      <c r="M192" s="47"/>
      <c r="N192" s="47"/>
    </row>
    <row r="193" s="4" customFormat="1" ht="40.5" customHeight="1" spans="1:14">
      <c r="A193" s="23">
        <v>189</v>
      </c>
      <c r="B193" s="24" t="s">
        <v>1121</v>
      </c>
      <c r="C193" s="24" t="s">
        <v>1122</v>
      </c>
      <c r="D193" s="23">
        <v>10</v>
      </c>
      <c r="E193" s="25" t="s">
        <v>588</v>
      </c>
      <c r="F193" s="30" t="s">
        <v>593</v>
      </c>
      <c r="G193" s="24"/>
      <c r="H193" s="26" t="s">
        <v>1123</v>
      </c>
      <c r="I193" s="28"/>
      <c r="J193" s="46">
        <v>88.83</v>
      </c>
      <c r="K193" s="46">
        <f t="shared" si="2"/>
        <v>888.3</v>
      </c>
      <c r="L193" s="24"/>
      <c r="M193" s="47"/>
      <c r="N193" s="47"/>
    </row>
    <row r="194" s="4" customFormat="1" ht="40.5" customHeight="1" spans="1:14">
      <c r="A194" s="23">
        <v>190</v>
      </c>
      <c r="B194" s="24" t="s">
        <v>1124</v>
      </c>
      <c r="C194" s="24" t="s">
        <v>1125</v>
      </c>
      <c r="D194" s="23">
        <v>10</v>
      </c>
      <c r="E194" s="25" t="s">
        <v>588</v>
      </c>
      <c r="F194" s="30" t="s">
        <v>616</v>
      </c>
      <c r="G194" s="24"/>
      <c r="H194" s="30" t="s">
        <v>1126</v>
      </c>
      <c r="I194" s="28"/>
      <c r="J194" s="46">
        <v>66.12</v>
      </c>
      <c r="K194" s="46">
        <f t="shared" si="2"/>
        <v>661.2</v>
      </c>
      <c r="L194" s="24"/>
      <c r="M194" s="47"/>
      <c r="N194" s="47"/>
    </row>
    <row r="195" s="4" customFormat="1" ht="40.5" customHeight="1" spans="1:14">
      <c r="A195" s="23">
        <v>191</v>
      </c>
      <c r="B195" s="24" t="s">
        <v>1127</v>
      </c>
      <c r="C195" s="24" t="s">
        <v>1128</v>
      </c>
      <c r="D195" s="23">
        <v>6</v>
      </c>
      <c r="E195" s="25" t="s">
        <v>588</v>
      </c>
      <c r="F195" s="30" t="s">
        <v>593</v>
      </c>
      <c r="G195" s="24"/>
      <c r="H195" s="26" t="s">
        <v>1129</v>
      </c>
      <c r="I195" s="28"/>
      <c r="J195" s="46">
        <v>77.43</v>
      </c>
      <c r="K195" s="46">
        <f t="shared" si="2"/>
        <v>464.58</v>
      </c>
      <c r="L195" s="24"/>
      <c r="M195" s="47"/>
      <c r="N195" s="47"/>
    </row>
    <row r="196" s="4" customFormat="1" ht="40.5" customHeight="1" spans="1:14">
      <c r="A196" s="23">
        <v>192</v>
      </c>
      <c r="B196" s="24" t="s">
        <v>1130</v>
      </c>
      <c r="C196" s="24" t="s">
        <v>1131</v>
      </c>
      <c r="D196" s="23">
        <v>4</v>
      </c>
      <c r="E196" s="25" t="s">
        <v>588</v>
      </c>
      <c r="F196" s="30" t="s">
        <v>593</v>
      </c>
      <c r="G196" s="24"/>
      <c r="H196" s="26" t="s">
        <v>1132</v>
      </c>
      <c r="I196" s="26"/>
      <c r="J196" s="46">
        <v>234.27</v>
      </c>
      <c r="K196" s="46">
        <f t="shared" ref="K196:K258" si="3">J196*D196</f>
        <v>937.08</v>
      </c>
      <c r="L196" s="24"/>
      <c r="M196" s="47"/>
      <c r="N196" s="47"/>
    </row>
    <row r="197" s="4" customFormat="1" ht="40.5" customHeight="1" spans="1:14">
      <c r="A197" s="23">
        <v>193</v>
      </c>
      <c r="B197" s="24" t="s">
        <v>1133</v>
      </c>
      <c r="C197" s="24" t="s">
        <v>1134</v>
      </c>
      <c r="D197" s="23">
        <v>6</v>
      </c>
      <c r="E197" s="25" t="s">
        <v>588</v>
      </c>
      <c r="F197" s="30" t="s">
        <v>593</v>
      </c>
      <c r="G197" s="24"/>
      <c r="H197" s="25" t="s">
        <v>1135</v>
      </c>
      <c r="I197" s="25"/>
      <c r="J197" s="46">
        <v>47.22</v>
      </c>
      <c r="K197" s="46">
        <f t="shared" si="3"/>
        <v>283.32</v>
      </c>
      <c r="L197" s="24"/>
      <c r="M197" s="47"/>
      <c r="N197" s="47"/>
    </row>
    <row r="198" s="4" customFormat="1" ht="40.5" customHeight="1" spans="1:14">
      <c r="A198" s="23">
        <v>194</v>
      </c>
      <c r="B198" s="24" t="s">
        <v>1136</v>
      </c>
      <c r="C198" s="24" t="s">
        <v>1137</v>
      </c>
      <c r="D198" s="23">
        <v>4</v>
      </c>
      <c r="E198" s="25" t="s">
        <v>588</v>
      </c>
      <c r="F198" s="30" t="s">
        <v>593</v>
      </c>
      <c r="G198" s="24"/>
      <c r="H198" s="25" t="s">
        <v>1138</v>
      </c>
      <c r="I198" s="28"/>
      <c r="J198" s="46">
        <v>17.01</v>
      </c>
      <c r="K198" s="46">
        <f t="shared" si="3"/>
        <v>68.04</v>
      </c>
      <c r="L198" s="24"/>
      <c r="M198" s="47"/>
      <c r="N198" s="47"/>
    </row>
    <row r="199" s="4" customFormat="1" ht="40.5" customHeight="1" spans="1:14">
      <c r="A199" s="23">
        <v>195</v>
      </c>
      <c r="B199" s="24" t="s">
        <v>1139</v>
      </c>
      <c r="C199" s="24" t="s">
        <v>1140</v>
      </c>
      <c r="D199" s="23">
        <v>10</v>
      </c>
      <c r="E199" s="25" t="s">
        <v>588</v>
      </c>
      <c r="F199" s="26" t="s">
        <v>931</v>
      </c>
      <c r="G199" s="24"/>
      <c r="H199" s="31" t="s">
        <v>1141</v>
      </c>
      <c r="I199" s="28"/>
      <c r="J199" s="46">
        <v>5.13</v>
      </c>
      <c r="K199" s="46">
        <f t="shared" si="3"/>
        <v>51.3</v>
      </c>
      <c r="L199" s="24"/>
      <c r="M199" s="47"/>
      <c r="N199" s="47"/>
    </row>
    <row r="200" s="4" customFormat="1" ht="40.5" customHeight="1" spans="1:14">
      <c r="A200" s="23">
        <v>196</v>
      </c>
      <c r="B200" s="24" t="s">
        <v>1142</v>
      </c>
      <c r="C200" s="24" t="s">
        <v>1143</v>
      </c>
      <c r="D200" s="23">
        <v>10</v>
      </c>
      <c r="E200" s="25" t="s">
        <v>588</v>
      </c>
      <c r="F200" s="26" t="s">
        <v>931</v>
      </c>
      <c r="G200" s="24"/>
      <c r="H200" s="31" t="s">
        <v>1144</v>
      </c>
      <c r="I200" s="70"/>
      <c r="J200" s="46">
        <v>12.26</v>
      </c>
      <c r="K200" s="46">
        <f t="shared" si="3"/>
        <v>122.6</v>
      </c>
      <c r="L200" s="24"/>
      <c r="M200" s="47"/>
      <c r="N200" s="47"/>
    </row>
    <row r="201" s="4" customFormat="1" ht="40.5" customHeight="1" spans="1:14">
      <c r="A201" s="23">
        <v>197</v>
      </c>
      <c r="B201" s="24" t="s">
        <v>1145</v>
      </c>
      <c r="C201" s="24" t="s">
        <v>1146</v>
      </c>
      <c r="D201" s="23">
        <v>10</v>
      </c>
      <c r="E201" s="25" t="s">
        <v>588</v>
      </c>
      <c r="F201" s="26" t="s">
        <v>931</v>
      </c>
      <c r="G201" s="24"/>
      <c r="H201" s="31" t="s">
        <v>1147</v>
      </c>
      <c r="I201" s="70"/>
      <c r="J201" s="46">
        <v>15.11</v>
      </c>
      <c r="K201" s="46">
        <f t="shared" si="3"/>
        <v>151.1</v>
      </c>
      <c r="L201" s="24"/>
      <c r="M201" s="47"/>
      <c r="N201" s="47"/>
    </row>
    <row r="202" s="4" customFormat="1" ht="40.5" customHeight="1" spans="1:14">
      <c r="A202" s="23">
        <v>198</v>
      </c>
      <c r="B202" s="24" t="s">
        <v>1148</v>
      </c>
      <c r="C202" s="24" t="s">
        <v>1149</v>
      </c>
      <c r="D202" s="23">
        <v>4</v>
      </c>
      <c r="E202" s="25" t="s">
        <v>588</v>
      </c>
      <c r="F202" s="25" t="s">
        <v>1150</v>
      </c>
      <c r="G202" s="24"/>
      <c r="H202" s="30" t="s">
        <v>1151</v>
      </c>
      <c r="I202" s="25"/>
      <c r="J202" s="46">
        <v>71.82</v>
      </c>
      <c r="K202" s="46">
        <f t="shared" si="3"/>
        <v>287.28</v>
      </c>
      <c r="L202" s="24"/>
      <c r="M202" s="47"/>
      <c r="N202" s="47"/>
    </row>
    <row r="203" s="4" customFormat="1" ht="40.5" customHeight="1" spans="1:14">
      <c r="A203" s="23">
        <v>199</v>
      </c>
      <c r="B203" s="24" t="s">
        <v>1152</v>
      </c>
      <c r="C203" s="24" t="s">
        <v>1153</v>
      </c>
      <c r="D203" s="23">
        <v>4</v>
      </c>
      <c r="E203" s="25" t="s">
        <v>588</v>
      </c>
      <c r="F203" s="25" t="s">
        <v>593</v>
      </c>
      <c r="G203" s="24"/>
      <c r="H203" s="25" t="s">
        <v>1154</v>
      </c>
      <c r="I203" s="25"/>
      <c r="J203" s="46">
        <v>15.11</v>
      </c>
      <c r="K203" s="46">
        <f t="shared" si="3"/>
        <v>60.44</v>
      </c>
      <c r="L203" s="24"/>
      <c r="M203" s="47"/>
      <c r="N203" s="47"/>
    </row>
    <row r="204" s="4" customFormat="1" ht="40.5" customHeight="1" spans="1:14">
      <c r="A204" s="23">
        <v>200</v>
      </c>
      <c r="B204" s="24" t="s">
        <v>1155</v>
      </c>
      <c r="C204" s="24" t="s">
        <v>1156</v>
      </c>
      <c r="D204" s="23">
        <v>40</v>
      </c>
      <c r="E204" s="25" t="s">
        <v>588</v>
      </c>
      <c r="F204" s="30" t="s">
        <v>593</v>
      </c>
      <c r="G204" s="24"/>
      <c r="H204" s="26" t="s">
        <v>1157</v>
      </c>
      <c r="I204" s="28"/>
      <c r="J204" s="46">
        <v>3.61</v>
      </c>
      <c r="K204" s="46">
        <f t="shared" si="3"/>
        <v>144.4</v>
      </c>
      <c r="L204" s="24"/>
      <c r="M204" s="47"/>
      <c r="N204" s="47"/>
    </row>
    <row r="205" s="4" customFormat="1" ht="40.5" customHeight="1" spans="1:14">
      <c r="A205" s="23">
        <v>201</v>
      </c>
      <c r="B205" s="24" t="s">
        <v>1158</v>
      </c>
      <c r="C205" s="24" t="s">
        <v>1159</v>
      </c>
      <c r="D205" s="23">
        <v>40</v>
      </c>
      <c r="E205" s="25" t="s">
        <v>588</v>
      </c>
      <c r="F205" s="30" t="s">
        <v>593</v>
      </c>
      <c r="G205" s="24"/>
      <c r="H205" s="25" t="s">
        <v>1160</v>
      </c>
      <c r="I205" s="28"/>
      <c r="J205" s="46">
        <v>0.95</v>
      </c>
      <c r="K205" s="46">
        <f t="shared" si="3"/>
        <v>38</v>
      </c>
      <c r="L205" s="24"/>
      <c r="M205" s="47"/>
      <c r="N205" s="47"/>
    </row>
    <row r="206" s="4" customFormat="1" ht="63.75" customHeight="1" spans="1:14">
      <c r="A206" s="23">
        <v>202</v>
      </c>
      <c r="B206" s="24"/>
      <c r="C206" s="24" t="s">
        <v>1161</v>
      </c>
      <c r="D206" s="23">
        <v>1</v>
      </c>
      <c r="E206" s="25" t="s">
        <v>657</v>
      </c>
      <c r="F206" s="30" t="s">
        <v>593</v>
      </c>
      <c r="G206" s="24"/>
      <c r="H206" s="25" t="s">
        <v>1162</v>
      </c>
      <c r="I206" s="28"/>
      <c r="J206" s="46">
        <v>1881</v>
      </c>
      <c r="K206" s="46">
        <f t="shared" si="3"/>
        <v>1881</v>
      </c>
      <c r="L206" s="24"/>
      <c r="M206" s="47"/>
      <c r="N206" s="47"/>
    </row>
    <row r="207" s="4" customFormat="1" ht="40.5" customHeight="1" spans="1:14">
      <c r="A207" s="23">
        <v>203</v>
      </c>
      <c r="B207" s="24" t="s">
        <v>1163</v>
      </c>
      <c r="C207" s="24" t="s">
        <v>1164</v>
      </c>
      <c r="D207" s="23">
        <v>40</v>
      </c>
      <c r="E207" s="25" t="s">
        <v>588</v>
      </c>
      <c r="F207" s="30" t="s">
        <v>593</v>
      </c>
      <c r="G207" s="24"/>
      <c r="H207" s="26" t="s">
        <v>1157</v>
      </c>
      <c r="I207" s="28"/>
      <c r="J207" s="46">
        <v>3.61</v>
      </c>
      <c r="K207" s="46">
        <f t="shared" si="3"/>
        <v>144.4</v>
      </c>
      <c r="L207" s="24"/>
      <c r="M207" s="47"/>
      <c r="N207" s="47"/>
    </row>
    <row r="208" s="4" customFormat="1" ht="40.5" customHeight="1" spans="1:14">
      <c r="A208" s="23">
        <v>204</v>
      </c>
      <c r="B208" s="24" t="s">
        <v>1165</v>
      </c>
      <c r="C208" s="24" t="s">
        <v>1166</v>
      </c>
      <c r="D208" s="23">
        <v>20</v>
      </c>
      <c r="E208" s="25" t="s">
        <v>588</v>
      </c>
      <c r="F208" s="30" t="s">
        <v>593</v>
      </c>
      <c r="G208" s="24"/>
      <c r="H208" s="26" t="s">
        <v>1167</v>
      </c>
      <c r="I208" s="28"/>
      <c r="J208" s="46">
        <v>9.22</v>
      </c>
      <c r="K208" s="46">
        <f t="shared" si="3"/>
        <v>184.4</v>
      </c>
      <c r="L208" s="24"/>
      <c r="M208" s="47"/>
      <c r="N208" s="47"/>
    </row>
    <row r="209" s="4" customFormat="1" ht="40.5" customHeight="1" spans="1:14">
      <c r="A209" s="23">
        <v>205</v>
      </c>
      <c r="B209" s="24" t="s">
        <v>1168</v>
      </c>
      <c r="C209" s="24" t="s">
        <v>1169</v>
      </c>
      <c r="D209" s="23">
        <v>6</v>
      </c>
      <c r="E209" s="25" t="s">
        <v>588</v>
      </c>
      <c r="F209" s="30" t="s">
        <v>1170</v>
      </c>
      <c r="G209" s="24"/>
      <c r="H209" s="26" t="s">
        <v>1171</v>
      </c>
      <c r="I209" s="28"/>
      <c r="J209" s="46">
        <v>85.03</v>
      </c>
      <c r="K209" s="46">
        <f t="shared" si="3"/>
        <v>510.18</v>
      </c>
      <c r="L209" s="24"/>
      <c r="M209" s="47"/>
      <c r="N209" s="47"/>
    </row>
    <row r="210" s="4" customFormat="1" ht="40.5" customHeight="1" spans="1:14">
      <c r="A210" s="23">
        <v>206</v>
      </c>
      <c r="B210" s="24" t="s">
        <v>1172</v>
      </c>
      <c r="C210" s="24" t="s">
        <v>1173</v>
      </c>
      <c r="D210" s="23">
        <v>40</v>
      </c>
      <c r="E210" s="25" t="s">
        <v>588</v>
      </c>
      <c r="F210" s="26" t="s">
        <v>616</v>
      </c>
      <c r="G210" s="24"/>
      <c r="H210" s="31" t="s">
        <v>836</v>
      </c>
      <c r="I210" s="28"/>
      <c r="J210" s="46">
        <v>9.41</v>
      </c>
      <c r="K210" s="46">
        <f t="shared" si="3"/>
        <v>376.4</v>
      </c>
      <c r="L210" s="24"/>
      <c r="M210" s="47"/>
      <c r="N210" s="47"/>
    </row>
    <row r="211" s="4" customFormat="1" ht="48" customHeight="1" spans="1:14">
      <c r="A211" s="23">
        <v>207</v>
      </c>
      <c r="B211" s="24" t="s">
        <v>1174</v>
      </c>
      <c r="C211" s="24" t="s">
        <v>1175</v>
      </c>
      <c r="D211" s="23">
        <v>2</v>
      </c>
      <c r="E211" s="25" t="s">
        <v>588</v>
      </c>
      <c r="F211" s="30" t="s">
        <v>593</v>
      </c>
      <c r="G211" s="24"/>
      <c r="H211" s="25" t="s">
        <v>1176</v>
      </c>
      <c r="I211" s="28"/>
      <c r="J211" s="46">
        <v>9.41</v>
      </c>
      <c r="K211" s="46">
        <f t="shared" si="3"/>
        <v>18.82</v>
      </c>
      <c r="L211" s="24"/>
      <c r="M211" s="47"/>
      <c r="N211" s="47"/>
    </row>
    <row r="212" s="4" customFormat="1" ht="40.5" customHeight="1" spans="1:14">
      <c r="A212" s="23">
        <v>208</v>
      </c>
      <c r="B212" s="24" t="s">
        <v>1177</v>
      </c>
      <c r="C212" s="24" t="s">
        <v>1178</v>
      </c>
      <c r="D212" s="23">
        <v>30</v>
      </c>
      <c r="E212" s="25" t="s">
        <v>588</v>
      </c>
      <c r="F212" s="30" t="s">
        <v>593</v>
      </c>
      <c r="G212" s="24"/>
      <c r="H212" s="25" t="s">
        <v>1179</v>
      </c>
      <c r="I212" s="28"/>
      <c r="J212" s="46">
        <v>11.31</v>
      </c>
      <c r="K212" s="46">
        <f t="shared" si="3"/>
        <v>339.3</v>
      </c>
      <c r="L212" s="24"/>
      <c r="M212" s="47"/>
      <c r="N212" s="47"/>
    </row>
    <row r="213" s="4" customFormat="1" ht="40.5" customHeight="1" spans="1:14">
      <c r="A213" s="23">
        <v>209</v>
      </c>
      <c r="B213" s="24" t="s">
        <v>1180</v>
      </c>
      <c r="C213" s="24" t="s">
        <v>1181</v>
      </c>
      <c r="D213" s="23">
        <v>6</v>
      </c>
      <c r="E213" s="25" t="s">
        <v>588</v>
      </c>
      <c r="F213" s="26" t="s">
        <v>1182</v>
      </c>
      <c r="G213" s="24"/>
      <c r="H213" s="26" t="s">
        <v>1183</v>
      </c>
      <c r="I213" s="26"/>
      <c r="J213" s="46">
        <v>11.31</v>
      </c>
      <c r="K213" s="46">
        <f t="shared" si="3"/>
        <v>67.86</v>
      </c>
      <c r="L213" s="24"/>
      <c r="M213" s="47"/>
      <c r="N213" s="47"/>
    </row>
    <row r="214" s="4" customFormat="1" ht="40.5" customHeight="1" spans="1:14">
      <c r="A214" s="23">
        <v>210</v>
      </c>
      <c r="B214" s="24" t="s">
        <v>1184</v>
      </c>
      <c r="C214" s="24" t="s">
        <v>1185</v>
      </c>
      <c r="D214" s="23">
        <v>7</v>
      </c>
      <c r="E214" s="25" t="s">
        <v>588</v>
      </c>
      <c r="F214" s="25" t="s">
        <v>593</v>
      </c>
      <c r="G214" s="24"/>
      <c r="H214" s="25" t="s">
        <v>1186</v>
      </c>
      <c r="I214" s="25"/>
      <c r="J214" s="46">
        <v>28.31</v>
      </c>
      <c r="K214" s="46">
        <f t="shared" si="3"/>
        <v>198.17</v>
      </c>
      <c r="L214" s="24"/>
      <c r="M214" s="47"/>
      <c r="N214" s="47"/>
    </row>
    <row r="215" s="4" customFormat="1" ht="40.5" customHeight="1" spans="1:14">
      <c r="A215" s="23">
        <v>211</v>
      </c>
      <c r="B215" s="24" t="s">
        <v>1187</v>
      </c>
      <c r="C215" s="24" t="s">
        <v>1188</v>
      </c>
      <c r="D215" s="23">
        <v>4</v>
      </c>
      <c r="E215" s="25" t="s">
        <v>588</v>
      </c>
      <c r="F215" s="25" t="s">
        <v>593</v>
      </c>
      <c r="G215" s="24"/>
      <c r="H215" s="68" t="s">
        <v>1189</v>
      </c>
      <c r="I215" s="28"/>
      <c r="J215" s="46">
        <v>17.01</v>
      </c>
      <c r="K215" s="46">
        <f t="shared" si="3"/>
        <v>68.04</v>
      </c>
      <c r="L215" s="24"/>
      <c r="M215" s="47"/>
      <c r="N215" s="47"/>
    </row>
    <row r="216" s="4" customFormat="1" ht="40.5" customHeight="1" spans="1:14">
      <c r="A216" s="23">
        <v>212</v>
      </c>
      <c r="B216" s="24" t="s">
        <v>1190</v>
      </c>
      <c r="C216" s="24" t="s">
        <v>1191</v>
      </c>
      <c r="D216" s="23">
        <v>5</v>
      </c>
      <c r="E216" s="25" t="s">
        <v>588</v>
      </c>
      <c r="F216" s="25" t="s">
        <v>593</v>
      </c>
      <c r="G216" s="24"/>
      <c r="H216" s="25" t="s">
        <v>1192</v>
      </c>
      <c r="I216" s="28"/>
      <c r="J216" s="46">
        <v>9.41</v>
      </c>
      <c r="K216" s="46">
        <f t="shared" si="3"/>
        <v>47.05</v>
      </c>
      <c r="L216" s="24"/>
      <c r="M216" s="47"/>
      <c r="N216" s="47"/>
    </row>
    <row r="217" s="4" customFormat="1" ht="40.5" customHeight="1" spans="1:14">
      <c r="A217" s="23">
        <v>213</v>
      </c>
      <c r="B217" s="24" t="s">
        <v>1193</v>
      </c>
      <c r="C217" s="24" t="s">
        <v>969</v>
      </c>
      <c r="D217" s="23">
        <v>1</v>
      </c>
      <c r="E217" s="54" t="s">
        <v>28</v>
      </c>
      <c r="F217" s="25" t="s">
        <v>593</v>
      </c>
      <c r="G217" s="24"/>
      <c r="H217" s="25" t="s">
        <v>1194</v>
      </c>
      <c r="I217" s="28"/>
      <c r="J217" s="46">
        <v>73.72</v>
      </c>
      <c r="K217" s="46">
        <f t="shared" si="3"/>
        <v>73.72</v>
      </c>
      <c r="L217" s="24"/>
      <c r="M217" s="47"/>
      <c r="N217" s="47"/>
    </row>
    <row r="218" s="4" customFormat="1" ht="40.5" customHeight="1" spans="1:14">
      <c r="A218" s="23">
        <v>214</v>
      </c>
      <c r="B218" s="24" t="s">
        <v>1195</v>
      </c>
      <c r="C218" s="24" t="s">
        <v>1196</v>
      </c>
      <c r="D218" s="23">
        <v>6</v>
      </c>
      <c r="E218" s="54" t="s">
        <v>28</v>
      </c>
      <c r="F218" s="26" t="s">
        <v>616</v>
      </c>
      <c r="G218" s="24"/>
      <c r="H218" s="25" t="s">
        <v>1194</v>
      </c>
      <c r="I218" s="28"/>
      <c r="J218" s="46">
        <v>11.31</v>
      </c>
      <c r="K218" s="46">
        <f t="shared" si="3"/>
        <v>67.86</v>
      </c>
      <c r="L218" s="24"/>
      <c r="M218" s="47"/>
      <c r="N218" s="47"/>
    </row>
    <row r="219" s="4" customFormat="1" ht="40.5" customHeight="1" spans="1:14">
      <c r="A219" s="23">
        <v>215</v>
      </c>
      <c r="B219" s="24" t="s">
        <v>979</v>
      </c>
      <c r="C219" s="24" t="s">
        <v>1197</v>
      </c>
      <c r="D219" s="23">
        <v>2</v>
      </c>
      <c r="E219" s="54" t="s">
        <v>282</v>
      </c>
      <c r="F219" s="26" t="s">
        <v>616</v>
      </c>
      <c r="G219" s="24"/>
      <c r="H219" s="26" t="s">
        <v>1198</v>
      </c>
      <c r="I219" s="26"/>
      <c r="J219" s="46">
        <v>3.8</v>
      </c>
      <c r="K219" s="46">
        <f t="shared" si="3"/>
        <v>7.6</v>
      </c>
      <c r="L219" s="24"/>
      <c r="M219" s="47"/>
      <c r="N219" s="47"/>
    </row>
    <row r="220" s="4" customFormat="1" ht="40.5" customHeight="1" spans="1:14">
      <c r="A220" s="23">
        <v>216</v>
      </c>
      <c r="B220" s="24" t="s">
        <v>1199</v>
      </c>
      <c r="C220" s="24" t="s">
        <v>1200</v>
      </c>
      <c r="D220" s="23">
        <v>4</v>
      </c>
      <c r="E220" s="25" t="s">
        <v>588</v>
      </c>
      <c r="F220" s="26" t="s">
        <v>1201</v>
      </c>
      <c r="G220" s="24"/>
      <c r="H220" s="25" t="s">
        <v>1202</v>
      </c>
      <c r="I220" s="25"/>
      <c r="J220" s="46">
        <v>141.65</v>
      </c>
      <c r="K220" s="46">
        <f t="shared" si="3"/>
        <v>566.6</v>
      </c>
      <c r="L220" s="24"/>
      <c r="M220" s="47"/>
      <c r="N220" s="47"/>
    </row>
    <row r="221" s="4" customFormat="1" ht="40.5" customHeight="1" spans="1:14">
      <c r="A221" s="23">
        <v>217</v>
      </c>
      <c r="B221" s="24" t="s">
        <v>1203</v>
      </c>
      <c r="C221" s="24" t="s">
        <v>1204</v>
      </c>
      <c r="D221" s="23">
        <v>4</v>
      </c>
      <c r="E221" s="25" t="s">
        <v>588</v>
      </c>
      <c r="F221" s="30" t="s">
        <v>1205</v>
      </c>
      <c r="G221" s="24"/>
      <c r="H221" s="30" t="s">
        <v>906</v>
      </c>
      <c r="I221" s="26"/>
      <c r="J221" s="46">
        <v>34.01</v>
      </c>
      <c r="K221" s="46">
        <f t="shared" si="3"/>
        <v>136.04</v>
      </c>
      <c r="L221" s="24"/>
      <c r="M221" s="47"/>
      <c r="N221" s="47"/>
    </row>
    <row r="222" s="4" customFormat="1" ht="40.5" customHeight="1" spans="1:14">
      <c r="A222" s="23">
        <v>218</v>
      </c>
      <c r="B222" s="24" t="s">
        <v>1206</v>
      </c>
      <c r="C222" s="24" t="s">
        <v>1207</v>
      </c>
      <c r="D222" s="23">
        <v>1</v>
      </c>
      <c r="E222" s="25" t="s">
        <v>588</v>
      </c>
      <c r="F222" s="25" t="s">
        <v>593</v>
      </c>
      <c r="G222" s="24"/>
      <c r="H222" s="25" t="s">
        <v>1208</v>
      </c>
      <c r="I222" s="28"/>
      <c r="J222" s="46">
        <v>978.6</v>
      </c>
      <c r="K222" s="46">
        <f t="shared" si="3"/>
        <v>978.6</v>
      </c>
      <c r="L222" s="24"/>
      <c r="M222" s="47"/>
      <c r="N222" s="47"/>
    </row>
    <row r="223" s="4" customFormat="1" ht="40.5" customHeight="1" spans="1:14">
      <c r="A223" s="23">
        <v>219</v>
      </c>
      <c r="B223" s="24" t="s">
        <v>1209</v>
      </c>
      <c r="C223" s="24" t="s">
        <v>1210</v>
      </c>
      <c r="D223" s="23">
        <v>2</v>
      </c>
      <c r="E223" s="25" t="s">
        <v>588</v>
      </c>
      <c r="F223" s="25" t="s">
        <v>593</v>
      </c>
      <c r="G223" s="24"/>
      <c r="H223" s="25" t="s">
        <v>1211</v>
      </c>
      <c r="I223" s="28"/>
      <c r="J223" s="46">
        <v>1568.07</v>
      </c>
      <c r="K223" s="46">
        <f t="shared" si="3"/>
        <v>3136.14</v>
      </c>
      <c r="L223" s="24"/>
      <c r="M223" s="47"/>
      <c r="N223" s="47"/>
    </row>
    <row r="224" s="4" customFormat="1" ht="40.5" customHeight="1" spans="1:14">
      <c r="A224" s="23">
        <v>220</v>
      </c>
      <c r="B224" s="24" t="s">
        <v>1212</v>
      </c>
      <c r="C224" s="24" t="s">
        <v>1213</v>
      </c>
      <c r="D224" s="23">
        <v>2</v>
      </c>
      <c r="E224" s="25" t="s">
        <v>588</v>
      </c>
      <c r="F224" s="25" t="s">
        <v>616</v>
      </c>
      <c r="G224" s="24"/>
      <c r="H224" s="28"/>
      <c r="I224" s="28"/>
      <c r="J224" s="46">
        <v>22.71</v>
      </c>
      <c r="K224" s="46">
        <f t="shared" si="3"/>
        <v>45.42</v>
      </c>
      <c r="L224" s="24"/>
      <c r="M224" s="47"/>
      <c r="N224" s="47"/>
    </row>
    <row r="225" s="4" customFormat="1" ht="40.5" customHeight="1" spans="1:14">
      <c r="A225" s="23">
        <v>221</v>
      </c>
      <c r="B225" s="24" t="s">
        <v>1214</v>
      </c>
      <c r="C225" s="24" t="s">
        <v>1215</v>
      </c>
      <c r="D225" s="23">
        <v>4</v>
      </c>
      <c r="E225" s="25" t="s">
        <v>588</v>
      </c>
      <c r="F225" s="25" t="s">
        <v>593</v>
      </c>
      <c r="G225" s="24"/>
      <c r="H225" s="25" t="s">
        <v>1216</v>
      </c>
      <c r="I225" s="28"/>
      <c r="J225" s="46">
        <v>100.13</v>
      </c>
      <c r="K225" s="46">
        <f t="shared" si="3"/>
        <v>400.52</v>
      </c>
      <c r="L225" s="24"/>
      <c r="M225" s="47"/>
      <c r="N225" s="47"/>
    </row>
    <row r="226" s="4" customFormat="1" ht="40.5" customHeight="1" spans="1:14">
      <c r="A226" s="23">
        <v>222</v>
      </c>
      <c r="B226" s="24" t="s">
        <v>1217</v>
      </c>
      <c r="C226" s="24" t="s">
        <v>1218</v>
      </c>
      <c r="D226" s="23">
        <v>5</v>
      </c>
      <c r="E226" s="25" t="s">
        <v>588</v>
      </c>
      <c r="F226" s="25" t="s">
        <v>616</v>
      </c>
      <c r="G226" s="24"/>
      <c r="H226" s="28" t="s">
        <v>1219</v>
      </c>
      <c r="I226" s="25"/>
      <c r="J226" s="46">
        <v>30.21</v>
      </c>
      <c r="K226" s="46">
        <f t="shared" si="3"/>
        <v>151.05</v>
      </c>
      <c r="L226" s="24"/>
      <c r="M226" s="47"/>
      <c r="N226" s="47"/>
    </row>
    <row r="227" s="4" customFormat="1" ht="40.5" customHeight="1" spans="1:14">
      <c r="A227" s="23">
        <v>223</v>
      </c>
      <c r="B227" s="24" t="s">
        <v>1220</v>
      </c>
      <c r="C227" s="24" t="s">
        <v>1221</v>
      </c>
      <c r="D227" s="23">
        <v>8</v>
      </c>
      <c r="E227" s="25" t="s">
        <v>588</v>
      </c>
      <c r="F227" s="25" t="s">
        <v>1222</v>
      </c>
      <c r="G227" s="24"/>
      <c r="H227" s="25" t="s">
        <v>1223</v>
      </c>
      <c r="I227" s="25"/>
      <c r="J227" s="46">
        <v>302.29</v>
      </c>
      <c r="K227" s="46">
        <f t="shared" si="3"/>
        <v>2418.32</v>
      </c>
      <c r="L227" s="24"/>
      <c r="M227" s="47"/>
      <c r="N227" s="47"/>
    </row>
    <row r="228" s="4" customFormat="1" ht="40.5" customHeight="1" spans="1:14">
      <c r="A228" s="23">
        <v>224</v>
      </c>
      <c r="B228" s="24" t="s">
        <v>1224</v>
      </c>
      <c r="C228" s="24" t="s">
        <v>1225</v>
      </c>
      <c r="D228" s="23">
        <v>3</v>
      </c>
      <c r="E228" s="25" t="s">
        <v>588</v>
      </c>
      <c r="F228" s="25" t="s">
        <v>616</v>
      </c>
      <c r="G228" s="24"/>
      <c r="H228" s="28"/>
      <c r="I228" s="25"/>
      <c r="J228" s="46">
        <v>13.21</v>
      </c>
      <c r="K228" s="46">
        <f t="shared" si="3"/>
        <v>39.63</v>
      </c>
      <c r="L228" s="24"/>
      <c r="M228" s="47"/>
      <c r="N228" s="47"/>
    </row>
    <row r="229" s="4" customFormat="1" ht="40.5" customHeight="1" spans="1:14">
      <c r="A229" s="23">
        <v>225</v>
      </c>
      <c r="B229" s="24" t="s">
        <v>1226</v>
      </c>
      <c r="C229" s="24" t="s">
        <v>1227</v>
      </c>
      <c r="D229" s="23">
        <v>8</v>
      </c>
      <c r="E229" s="25" t="s">
        <v>588</v>
      </c>
      <c r="F229" s="25" t="s">
        <v>593</v>
      </c>
      <c r="G229" s="24"/>
      <c r="H229" s="25" t="s">
        <v>882</v>
      </c>
      <c r="I229" s="28"/>
      <c r="J229" s="46">
        <v>81.23</v>
      </c>
      <c r="K229" s="46">
        <f t="shared" si="3"/>
        <v>649.84</v>
      </c>
      <c r="L229" s="24"/>
      <c r="M229" s="47"/>
      <c r="N229" s="47"/>
    </row>
    <row r="230" s="4" customFormat="1" ht="40.5" customHeight="1" spans="1:14">
      <c r="A230" s="23">
        <v>226</v>
      </c>
      <c r="B230" s="24" t="s">
        <v>1228</v>
      </c>
      <c r="C230" s="24" t="s">
        <v>1229</v>
      </c>
      <c r="D230" s="23">
        <v>8</v>
      </c>
      <c r="E230" s="25" t="s">
        <v>588</v>
      </c>
      <c r="F230" s="25" t="s">
        <v>593</v>
      </c>
      <c r="G230" s="24"/>
      <c r="H230" s="25" t="s">
        <v>882</v>
      </c>
      <c r="I230" s="28"/>
      <c r="J230" s="46">
        <v>115.24</v>
      </c>
      <c r="K230" s="46">
        <f t="shared" si="3"/>
        <v>921.92</v>
      </c>
      <c r="L230" s="24"/>
      <c r="M230" s="47"/>
      <c r="N230" s="47"/>
    </row>
    <row r="231" s="4" customFormat="1" ht="40.5" customHeight="1" spans="1:14">
      <c r="A231" s="23">
        <v>227</v>
      </c>
      <c r="B231" s="24" t="s">
        <v>1230</v>
      </c>
      <c r="C231" s="24" t="s">
        <v>1231</v>
      </c>
      <c r="D231" s="23">
        <v>20</v>
      </c>
      <c r="E231" s="25" t="s">
        <v>588</v>
      </c>
      <c r="F231" s="25" t="s">
        <v>616</v>
      </c>
      <c r="G231" s="24"/>
      <c r="H231" s="25" t="s">
        <v>1232</v>
      </c>
      <c r="I231" s="28"/>
      <c r="J231" s="46">
        <v>13.21</v>
      </c>
      <c r="K231" s="46">
        <f t="shared" si="3"/>
        <v>264.2</v>
      </c>
      <c r="L231" s="24"/>
      <c r="M231" s="47"/>
      <c r="N231" s="47"/>
    </row>
    <row r="232" s="4" customFormat="1" ht="40.5" customHeight="1" spans="1:14">
      <c r="A232" s="23">
        <v>228</v>
      </c>
      <c r="B232" s="24" t="s">
        <v>1233</v>
      </c>
      <c r="C232" s="24" t="s">
        <v>1234</v>
      </c>
      <c r="D232" s="23">
        <v>20</v>
      </c>
      <c r="E232" s="25" t="s">
        <v>588</v>
      </c>
      <c r="F232" s="25" t="s">
        <v>616</v>
      </c>
      <c r="G232" s="24"/>
      <c r="H232" s="25" t="s">
        <v>1235</v>
      </c>
      <c r="I232" s="28"/>
      <c r="J232" s="46">
        <v>5.7</v>
      </c>
      <c r="K232" s="46">
        <f t="shared" si="3"/>
        <v>114</v>
      </c>
      <c r="L232" s="24"/>
      <c r="M232" s="47"/>
      <c r="N232" s="47"/>
    </row>
    <row r="233" s="4" customFormat="1" ht="40.5" customHeight="1" spans="1:14">
      <c r="A233" s="23">
        <v>229</v>
      </c>
      <c r="B233" s="24" t="s">
        <v>965</v>
      </c>
      <c r="C233" s="24" t="s">
        <v>1236</v>
      </c>
      <c r="D233" s="23">
        <v>20</v>
      </c>
      <c r="E233" s="25" t="s">
        <v>588</v>
      </c>
      <c r="F233" s="25" t="s">
        <v>616</v>
      </c>
      <c r="G233" s="24"/>
      <c r="H233" s="25" t="s">
        <v>1237</v>
      </c>
      <c r="I233" s="28"/>
      <c r="J233" s="46">
        <v>22.71</v>
      </c>
      <c r="K233" s="46">
        <f t="shared" si="3"/>
        <v>454.2</v>
      </c>
      <c r="L233" s="24"/>
      <c r="M233" s="47"/>
      <c r="N233" s="47"/>
    </row>
    <row r="234" s="4" customFormat="1" ht="40.5" customHeight="1" spans="1:14">
      <c r="A234" s="23">
        <v>230</v>
      </c>
      <c r="B234" s="24" t="s">
        <v>1238</v>
      </c>
      <c r="C234" s="24" t="s">
        <v>1239</v>
      </c>
      <c r="D234" s="23">
        <v>60</v>
      </c>
      <c r="E234" s="25" t="s">
        <v>588</v>
      </c>
      <c r="F234" s="25" t="s">
        <v>1240</v>
      </c>
      <c r="G234" s="24"/>
      <c r="H234" s="25" t="s">
        <v>1241</v>
      </c>
      <c r="I234" s="25"/>
      <c r="J234" s="46">
        <v>11.88</v>
      </c>
      <c r="K234" s="46">
        <f t="shared" si="3"/>
        <v>712.8</v>
      </c>
      <c r="L234" s="24"/>
      <c r="M234" s="47"/>
      <c r="N234" s="47"/>
    </row>
    <row r="235" s="4" customFormat="1" ht="40.5" customHeight="1" spans="1:14">
      <c r="A235" s="23">
        <v>231</v>
      </c>
      <c r="B235" s="24" t="s">
        <v>1242</v>
      </c>
      <c r="C235" s="24" t="s">
        <v>1243</v>
      </c>
      <c r="D235" s="23">
        <v>60</v>
      </c>
      <c r="E235" s="25" t="s">
        <v>588</v>
      </c>
      <c r="F235" s="25" t="s">
        <v>1240</v>
      </c>
      <c r="G235" s="24"/>
      <c r="H235" s="25" t="s">
        <v>1244</v>
      </c>
      <c r="I235" s="25"/>
      <c r="J235" s="46">
        <v>18.91</v>
      </c>
      <c r="K235" s="46">
        <f t="shared" si="3"/>
        <v>1134.6</v>
      </c>
      <c r="L235" s="24"/>
      <c r="M235" s="47"/>
      <c r="N235" s="47"/>
    </row>
    <row r="236" s="4" customFormat="1" ht="40.5" customHeight="1" spans="1:14">
      <c r="A236" s="23">
        <v>232</v>
      </c>
      <c r="B236" s="24" t="s">
        <v>1245</v>
      </c>
      <c r="C236" s="24" t="s">
        <v>1246</v>
      </c>
      <c r="D236" s="23">
        <v>60</v>
      </c>
      <c r="E236" s="25" t="s">
        <v>588</v>
      </c>
      <c r="F236" s="25" t="s">
        <v>1240</v>
      </c>
      <c r="G236" s="24"/>
      <c r="H236" s="25" t="s">
        <v>1247</v>
      </c>
      <c r="I236" s="25"/>
      <c r="J236" s="46">
        <v>17.01</v>
      </c>
      <c r="K236" s="46">
        <f t="shared" si="3"/>
        <v>1020.6</v>
      </c>
      <c r="L236" s="24"/>
      <c r="M236" s="47"/>
      <c r="N236" s="47"/>
    </row>
    <row r="237" s="4" customFormat="1" ht="40.5" customHeight="1" spans="1:14">
      <c r="A237" s="23">
        <v>233</v>
      </c>
      <c r="B237" s="24" t="s">
        <v>1248</v>
      </c>
      <c r="C237" s="24" t="s">
        <v>1249</v>
      </c>
      <c r="D237" s="23">
        <v>4</v>
      </c>
      <c r="E237" s="25" t="s">
        <v>588</v>
      </c>
      <c r="F237" s="25" t="s">
        <v>1240</v>
      </c>
      <c r="G237" s="24"/>
      <c r="H237" s="25" t="s">
        <v>1250</v>
      </c>
      <c r="I237" s="25"/>
      <c r="J237" s="46">
        <v>49.12</v>
      </c>
      <c r="K237" s="46">
        <f t="shared" si="3"/>
        <v>196.48</v>
      </c>
      <c r="L237" s="24"/>
      <c r="M237" s="47"/>
      <c r="N237" s="47"/>
    </row>
    <row r="238" s="4" customFormat="1" ht="40.5" customHeight="1" spans="1:14">
      <c r="A238" s="23">
        <v>234</v>
      </c>
      <c r="B238" s="24" t="s">
        <v>1251</v>
      </c>
      <c r="C238" s="24" t="s">
        <v>1252</v>
      </c>
      <c r="D238" s="23">
        <v>60</v>
      </c>
      <c r="E238" s="25" t="s">
        <v>588</v>
      </c>
      <c r="F238" s="25" t="s">
        <v>1240</v>
      </c>
      <c r="G238" s="24"/>
      <c r="H238" s="25" t="s">
        <v>1241</v>
      </c>
      <c r="I238" s="25"/>
      <c r="J238" s="46">
        <v>12.83</v>
      </c>
      <c r="K238" s="46">
        <f t="shared" si="3"/>
        <v>769.8</v>
      </c>
      <c r="L238" s="24"/>
      <c r="M238" s="47"/>
      <c r="N238" s="47"/>
    </row>
    <row r="239" s="4" customFormat="1" ht="40.5" customHeight="1" spans="1:14">
      <c r="A239" s="23">
        <v>235</v>
      </c>
      <c r="B239" s="24" t="s">
        <v>1253</v>
      </c>
      <c r="C239" s="24" t="s">
        <v>1254</v>
      </c>
      <c r="D239" s="23">
        <v>60</v>
      </c>
      <c r="E239" s="25" t="s">
        <v>588</v>
      </c>
      <c r="F239" s="25" t="s">
        <v>1240</v>
      </c>
      <c r="G239" s="24"/>
      <c r="H239" s="25" t="s">
        <v>1244</v>
      </c>
      <c r="I239" s="25"/>
      <c r="J239" s="46">
        <v>20.81</v>
      </c>
      <c r="K239" s="46">
        <f t="shared" si="3"/>
        <v>1248.6</v>
      </c>
      <c r="L239" s="24"/>
      <c r="M239" s="47"/>
      <c r="N239" s="47"/>
    </row>
    <row r="240" s="4" customFormat="1" ht="40.5" customHeight="1" spans="1:14">
      <c r="A240" s="23">
        <v>236</v>
      </c>
      <c r="B240" s="24" t="s">
        <v>1255</v>
      </c>
      <c r="C240" s="24" t="s">
        <v>1256</v>
      </c>
      <c r="D240" s="23">
        <v>60</v>
      </c>
      <c r="E240" s="25" t="s">
        <v>588</v>
      </c>
      <c r="F240" s="25" t="s">
        <v>1240</v>
      </c>
      <c r="G240" s="24"/>
      <c r="H240" s="25" t="s">
        <v>1247</v>
      </c>
      <c r="I240" s="25"/>
      <c r="J240" s="46">
        <v>18.91</v>
      </c>
      <c r="K240" s="46">
        <f t="shared" si="3"/>
        <v>1134.6</v>
      </c>
      <c r="L240" s="24"/>
      <c r="M240" s="47"/>
      <c r="N240" s="47"/>
    </row>
    <row r="241" s="4" customFormat="1" ht="40.5" customHeight="1" spans="1:14">
      <c r="A241" s="23">
        <v>237</v>
      </c>
      <c r="B241" s="24" t="s">
        <v>1257</v>
      </c>
      <c r="C241" s="24" t="s">
        <v>1258</v>
      </c>
      <c r="D241" s="23">
        <v>4</v>
      </c>
      <c r="E241" s="25" t="s">
        <v>588</v>
      </c>
      <c r="F241" s="25" t="s">
        <v>1240</v>
      </c>
      <c r="G241" s="24"/>
      <c r="H241" s="25" t="s">
        <v>1250</v>
      </c>
      <c r="I241" s="25"/>
      <c r="J241" s="46">
        <v>51.02</v>
      </c>
      <c r="K241" s="46">
        <f t="shared" si="3"/>
        <v>204.08</v>
      </c>
      <c r="L241" s="24"/>
      <c r="M241" s="47"/>
      <c r="N241" s="47"/>
    </row>
    <row r="242" s="4" customFormat="1" ht="40.5" customHeight="1" spans="1:14">
      <c r="A242" s="23">
        <v>238</v>
      </c>
      <c r="B242" s="24" t="s">
        <v>1259</v>
      </c>
      <c r="C242" s="24" t="s">
        <v>1260</v>
      </c>
      <c r="D242" s="23">
        <v>200</v>
      </c>
      <c r="E242" s="25" t="s">
        <v>588</v>
      </c>
      <c r="F242" s="25" t="s">
        <v>1261</v>
      </c>
      <c r="G242" s="24"/>
      <c r="H242" s="25" t="s">
        <v>1262</v>
      </c>
      <c r="I242" s="28"/>
      <c r="J242" s="46">
        <v>4.18</v>
      </c>
      <c r="K242" s="46">
        <f t="shared" si="3"/>
        <v>836</v>
      </c>
      <c r="L242" s="24"/>
      <c r="M242" s="47"/>
      <c r="N242" s="47"/>
    </row>
    <row r="243" s="4" customFormat="1" ht="40.5" customHeight="1" spans="1:14">
      <c r="A243" s="23">
        <v>239</v>
      </c>
      <c r="B243" s="24" t="s">
        <v>1263</v>
      </c>
      <c r="C243" s="24" t="s">
        <v>1264</v>
      </c>
      <c r="D243" s="23">
        <v>200</v>
      </c>
      <c r="E243" s="25" t="s">
        <v>588</v>
      </c>
      <c r="F243" s="25" t="s">
        <v>1261</v>
      </c>
      <c r="G243" s="24"/>
      <c r="H243" s="28" t="s">
        <v>1265</v>
      </c>
      <c r="I243" s="28"/>
      <c r="J243" s="46">
        <v>4.94</v>
      </c>
      <c r="K243" s="46">
        <f t="shared" si="3"/>
        <v>988</v>
      </c>
      <c r="L243" s="24"/>
      <c r="M243" s="47"/>
      <c r="N243" s="47"/>
    </row>
    <row r="244" s="4" customFormat="1" ht="40.5" customHeight="1" spans="1:14">
      <c r="A244" s="23">
        <v>240</v>
      </c>
      <c r="B244" s="24" t="s">
        <v>1266</v>
      </c>
      <c r="C244" s="24" t="s">
        <v>1267</v>
      </c>
      <c r="D244" s="23">
        <v>6</v>
      </c>
      <c r="E244" s="25" t="s">
        <v>588</v>
      </c>
      <c r="F244" s="25" t="s">
        <v>593</v>
      </c>
      <c r="G244" s="24"/>
      <c r="H244" s="25" t="s">
        <v>1268</v>
      </c>
      <c r="I244" s="28"/>
      <c r="J244" s="46">
        <v>26.41</v>
      </c>
      <c r="K244" s="46">
        <f t="shared" si="3"/>
        <v>158.46</v>
      </c>
      <c r="L244" s="24"/>
      <c r="M244" s="47"/>
      <c r="N244" s="47"/>
    </row>
    <row r="245" s="4" customFormat="1" ht="40.5" customHeight="1" spans="1:14">
      <c r="A245" s="23">
        <v>241</v>
      </c>
      <c r="B245" s="24" t="s">
        <v>1269</v>
      </c>
      <c r="C245" s="24" t="s">
        <v>1270</v>
      </c>
      <c r="D245" s="23">
        <v>8</v>
      </c>
      <c r="E245" s="25" t="s">
        <v>588</v>
      </c>
      <c r="F245" s="25" t="s">
        <v>593</v>
      </c>
      <c r="G245" s="24"/>
      <c r="H245" s="25">
        <v>903</v>
      </c>
      <c r="I245" s="28"/>
      <c r="J245" s="46">
        <v>12.26</v>
      </c>
      <c r="K245" s="46">
        <f t="shared" si="3"/>
        <v>98.08</v>
      </c>
      <c r="L245" s="24"/>
      <c r="M245" s="47"/>
      <c r="N245" s="47"/>
    </row>
    <row r="246" s="4" customFormat="1" ht="40.5" customHeight="1" spans="1:14">
      <c r="A246" s="23">
        <v>242</v>
      </c>
      <c r="B246" s="24" t="s">
        <v>1271</v>
      </c>
      <c r="C246" s="24" t="s">
        <v>1272</v>
      </c>
      <c r="D246" s="23">
        <v>2</v>
      </c>
      <c r="E246" s="25" t="s">
        <v>588</v>
      </c>
      <c r="F246" s="25" t="s">
        <v>593</v>
      </c>
      <c r="G246" s="24"/>
      <c r="H246" s="25" t="s">
        <v>1216</v>
      </c>
      <c r="I246" s="28"/>
      <c r="J246" s="46">
        <v>100.13</v>
      </c>
      <c r="K246" s="46">
        <f t="shared" si="3"/>
        <v>200.26</v>
      </c>
      <c r="L246" s="24"/>
      <c r="M246" s="47"/>
      <c r="N246" s="47"/>
    </row>
    <row r="247" s="4" customFormat="1" ht="40.5" customHeight="1" spans="1:14">
      <c r="A247" s="23">
        <v>243</v>
      </c>
      <c r="B247" s="24" t="s">
        <v>1273</v>
      </c>
      <c r="C247" s="24" t="s">
        <v>1274</v>
      </c>
      <c r="D247" s="23">
        <v>2</v>
      </c>
      <c r="E247" s="25" t="s">
        <v>588</v>
      </c>
      <c r="F247" s="25" t="s">
        <v>1261</v>
      </c>
      <c r="G247" s="24"/>
      <c r="H247" s="25" t="s">
        <v>1275</v>
      </c>
      <c r="I247" s="28"/>
      <c r="J247" s="46">
        <v>139.84</v>
      </c>
      <c r="K247" s="46">
        <f t="shared" si="3"/>
        <v>279.68</v>
      </c>
      <c r="L247" s="24"/>
      <c r="M247" s="47"/>
      <c r="N247" s="47"/>
    </row>
    <row r="248" s="4" customFormat="1" ht="40.5" customHeight="1" spans="1:14">
      <c r="A248" s="23">
        <v>244</v>
      </c>
      <c r="B248" s="24" t="s">
        <v>1276</v>
      </c>
      <c r="C248" s="24" t="s">
        <v>1277</v>
      </c>
      <c r="D248" s="23">
        <v>5</v>
      </c>
      <c r="E248" s="25" t="s">
        <v>588</v>
      </c>
      <c r="F248" s="25" t="s">
        <v>593</v>
      </c>
      <c r="G248" s="24"/>
      <c r="H248" s="25" t="s">
        <v>1278</v>
      </c>
      <c r="I248" s="28"/>
      <c r="J248" s="46">
        <v>90.73</v>
      </c>
      <c r="K248" s="46">
        <f t="shared" si="3"/>
        <v>453.65</v>
      </c>
      <c r="L248" s="24"/>
      <c r="M248" s="47"/>
      <c r="N248" s="47"/>
    </row>
    <row r="249" s="4" customFormat="1" ht="40.5" customHeight="1" spans="1:14">
      <c r="A249" s="23">
        <v>245</v>
      </c>
      <c r="B249" s="24" t="s">
        <v>1279</v>
      </c>
      <c r="C249" s="24" t="s">
        <v>1280</v>
      </c>
      <c r="D249" s="23">
        <v>2</v>
      </c>
      <c r="E249" s="25" t="s">
        <v>588</v>
      </c>
      <c r="F249" s="25" t="s">
        <v>593</v>
      </c>
      <c r="G249" s="24"/>
      <c r="H249" s="25" t="s">
        <v>1281</v>
      </c>
      <c r="I249" s="28"/>
      <c r="J249" s="46">
        <v>143.55</v>
      </c>
      <c r="K249" s="46">
        <f t="shared" si="3"/>
        <v>287.1</v>
      </c>
      <c r="L249" s="24"/>
      <c r="M249" s="47"/>
      <c r="N249" s="47"/>
    </row>
    <row r="250" s="4" customFormat="1" ht="40.5" customHeight="1" spans="1:14">
      <c r="A250" s="23">
        <v>246</v>
      </c>
      <c r="B250" s="24" t="s">
        <v>1282</v>
      </c>
      <c r="C250" s="24" t="s">
        <v>1283</v>
      </c>
      <c r="D250" s="23">
        <v>2</v>
      </c>
      <c r="E250" s="25" t="s">
        <v>588</v>
      </c>
      <c r="F250" s="25" t="s">
        <v>1261</v>
      </c>
      <c r="G250" s="24"/>
      <c r="H250" s="25" t="s">
        <v>1284</v>
      </c>
      <c r="I250" s="25"/>
      <c r="J250" s="46">
        <v>434.53</v>
      </c>
      <c r="K250" s="46">
        <f t="shared" si="3"/>
        <v>869.06</v>
      </c>
      <c r="L250" s="24"/>
      <c r="M250" s="47"/>
      <c r="N250" s="47"/>
    </row>
    <row r="251" s="4" customFormat="1" ht="40.5" customHeight="1" spans="1:14">
      <c r="A251" s="23">
        <v>247</v>
      </c>
      <c r="B251" s="24" t="s">
        <v>1285</v>
      </c>
      <c r="C251" s="24" t="s">
        <v>1286</v>
      </c>
      <c r="D251" s="23">
        <v>6</v>
      </c>
      <c r="E251" s="25" t="s">
        <v>588</v>
      </c>
      <c r="F251" s="25" t="s">
        <v>1261</v>
      </c>
      <c r="G251" s="24"/>
      <c r="H251" s="25" t="s">
        <v>1287</v>
      </c>
      <c r="I251" s="25"/>
      <c r="J251" s="46">
        <v>39.71</v>
      </c>
      <c r="K251" s="46">
        <f t="shared" si="3"/>
        <v>238.26</v>
      </c>
      <c r="L251" s="24"/>
      <c r="M251" s="47"/>
      <c r="N251" s="47"/>
    </row>
    <row r="252" s="4" customFormat="1" ht="40.5" customHeight="1" spans="1:14">
      <c r="A252" s="23">
        <v>248</v>
      </c>
      <c r="B252" s="24" t="s">
        <v>1288</v>
      </c>
      <c r="C252" s="24" t="s">
        <v>1289</v>
      </c>
      <c r="D252" s="23">
        <v>4</v>
      </c>
      <c r="E252" s="25" t="s">
        <v>588</v>
      </c>
      <c r="F252" s="25" t="s">
        <v>1261</v>
      </c>
      <c r="G252" s="24"/>
      <c r="H252" s="25" t="s">
        <v>1290</v>
      </c>
      <c r="I252" s="25"/>
      <c r="J252" s="46">
        <v>49.12</v>
      </c>
      <c r="K252" s="46">
        <f t="shared" si="3"/>
        <v>196.48</v>
      </c>
      <c r="L252" s="24"/>
      <c r="M252" s="47"/>
      <c r="N252" s="47"/>
    </row>
    <row r="253" s="4" customFormat="1" ht="50.25" customHeight="1" spans="1:14">
      <c r="A253" s="23">
        <v>249</v>
      </c>
      <c r="B253" s="24" t="s">
        <v>1291</v>
      </c>
      <c r="C253" s="24" t="s">
        <v>1292</v>
      </c>
      <c r="D253" s="23">
        <v>2</v>
      </c>
      <c r="E253" s="25" t="s">
        <v>588</v>
      </c>
      <c r="F253" s="25" t="s">
        <v>593</v>
      </c>
      <c r="G253" s="24"/>
      <c r="H253" s="25" t="s">
        <v>1293</v>
      </c>
      <c r="I253" s="28"/>
      <c r="J253" s="46">
        <v>198.36</v>
      </c>
      <c r="K253" s="46">
        <f t="shared" si="3"/>
        <v>396.72</v>
      </c>
      <c r="L253" s="24"/>
      <c r="M253" s="47"/>
      <c r="N253" s="47"/>
    </row>
    <row r="254" s="4" customFormat="1" ht="75.75" customHeight="1" spans="1:14">
      <c r="A254" s="23">
        <v>250</v>
      </c>
      <c r="B254" s="24" t="s">
        <v>1294</v>
      </c>
      <c r="C254" s="24" t="s">
        <v>1295</v>
      </c>
      <c r="D254" s="23">
        <v>2</v>
      </c>
      <c r="E254" s="25" t="s">
        <v>588</v>
      </c>
      <c r="F254" s="25" t="s">
        <v>593</v>
      </c>
      <c r="G254" s="24"/>
      <c r="H254" s="25" t="s">
        <v>1296</v>
      </c>
      <c r="I254" s="28"/>
      <c r="J254" s="46">
        <v>1090.03</v>
      </c>
      <c r="K254" s="46">
        <f t="shared" si="3"/>
        <v>2180.06</v>
      </c>
      <c r="L254" s="24"/>
      <c r="M254" s="47"/>
      <c r="N254" s="47"/>
    </row>
    <row r="255" s="4" customFormat="1" ht="79.5" customHeight="1" spans="1:14">
      <c r="A255" s="23">
        <v>251</v>
      </c>
      <c r="B255" s="24" t="s">
        <v>1297</v>
      </c>
      <c r="C255" s="24" t="s">
        <v>1298</v>
      </c>
      <c r="D255" s="23">
        <v>2</v>
      </c>
      <c r="E255" s="25" t="s">
        <v>588</v>
      </c>
      <c r="F255" s="69" t="s">
        <v>1299</v>
      </c>
      <c r="G255" s="24"/>
      <c r="H255" s="69" t="s">
        <v>1300</v>
      </c>
      <c r="I255" s="28"/>
      <c r="J255" s="46">
        <v>5856.47</v>
      </c>
      <c r="K255" s="46">
        <f t="shared" si="3"/>
        <v>11712.94</v>
      </c>
      <c r="L255" s="24"/>
      <c r="M255" s="47"/>
      <c r="N255" s="47"/>
    </row>
    <row r="256" s="4" customFormat="1" ht="40.5" customHeight="1" spans="1:14">
      <c r="A256" s="23">
        <v>252</v>
      </c>
      <c r="B256" s="24" t="s">
        <v>1301</v>
      </c>
      <c r="C256" s="24" t="s">
        <v>1302</v>
      </c>
      <c r="D256" s="23">
        <v>1</v>
      </c>
      <c r="E256" s="25" t="s">
        <v>588</v>
      </c>
      <c r="F256" s="25" t="s">
        <v>1303</v>
      </c>
      <c r="G256" s="24"/>
      <c r="H256" s="25" t="s">
        <v>1304</v>
      </c>
      <c r="I256" s="25"/>
      <c r="J256" s="46">
        <v>273.98</v>
      </c>
      <c r="K256" s="46">
        <f t="shared" si="3"/>
        <v>273.98</v>
      </c>
      <c r="L256" s="71"/>
      <c r="M256" s="47"/>
      <c r="N256" s="47"/>
    </row>
    <row r="257" s="4" customFormat="1" ht="40.5" customHeight="1" spans="1:14">
      <c r="A257" s="23">
        <v>253</v>
      </c>
      <c r="B257" s="24" t="s">
        <v>1305</v>
      </c>
      <c r="C257" s="24" t="s">
        <v>1306</v>
      </c>
      <c r="D257" s="23">
        <v>1</v>
      </c>
      <c r="E257" s="25" t="s">
        <v>588</v>
      </c>
      <c r="F257" s="30" t="s">
        <v>1307</v>
      </c>
      <c r="G257" s="24"/>
      <c r="H257" s="72" t="s">
        <v>1308</v>
      </c>
      <c r="I257" s="25"/>
      <c r="J257" s="46">
        <v>5403.13</v>
      </c>
      <c r="K257" s="46">
        <f t="shared" si="3"/>
        <v>5403.13</v>
      </c>
      <c r="L257" s="71"/>
      <c r="M257" s="47"/>
      <c r="N257" s="47"/>
    </row>
    <row r="258" s="4" customFormat="1" ht="40.5" customHeight="1" spans="1:14">
      <c r="A258" s="23">
        <v>254</v>
      </c>
      <c r="B258" s="60" t="s">
        <v>1309</v>
      </c>
      <c r="C258" s="60" t="s">
        <v>1310</v>
      </c>
      <c r="D258" s="23">
        <v>2</v>
      </c>
      <c r="E258" s="25" t="s">
        <v>657</v>
      </c>
      <c r="F258" s="63" t="s">
        <v>1311</v>
      </c>
      <c r="G258" s="61"/>
      <c r="H258" s="63" t="s">
        <v>1312</v>
      </c>
      <c r="I258" s="77"/>
      <c r="J258" s="46">
        <v>604.58</v>
      </c>
      <c r="K258" s="46">
        <f t="shared" si="3"/>
        <v>1209.16</v>
      </c>
      <c r="L258" s="71"/>
      <c r="M258" s="47"/>
      <c r="N258" s="47"/>
    </row>
    <row r="259" s="6" customFormat="1" ht="40.35" customHeight="1" spans="1:14">
      <c r="A259" s="23">
        <v>255</v>
      </c>
      <c r="B259" s="24" t="s">
        <v>1313</v>
      </c>
      <c r="C259" s="24" t="s">
        <v>1314</v>
      </c>
      <c r="D259" s="23">
        <v>2</v>
      </c>
      <c r="E259" s="25" t="s">
        <v>657</v>
      </c>
      <c r="F259" s="25" t="s">
        <v>1315</v>
      </c>
      <c r="G259" s="24"/>
      <c r="H259" s="25" t="s">
        <v>1316</v>
      </c>
      <c r="I259" s="25"/>
      <c r="J259" s="46">
        <v>850.16</v>
      </c>
      <c r="K259" s="46">
        <f t="shared" ref="K259:K270" si="4">J259*D259</f>
        <v>1700.32</v>
      </c>
      <c r="L259" s="61"/>
      <c r="M259" s="47"/>
      <c r="N259" s="47"/>
    </row>
    <row r="260" s="6" customFormat="1" ht="40.35" customHeight="1" spans="1:14">
      <c r="A260" s="23">
        <v>256</v>
      </c>
      <c r="B260" s="71" t="s">
        <v>1317</v>
      </c>
      <c r="C260" s="73" t="s">
        <v>1318</v>
      </c>
      <c r="D260" s="23">
        <v>100</v>
      </c>
      <c r="E260" s="25" t="s">
        <v>588</v>
      </c>
      <c r="F260" s="63" t="s">
        <v>616</v>
      </c>
      <c r="G260" s="71"/>
      <c r="H260" s="71" t="s">
        <v>1319</v>
      </c>
      <c r="I260" s="28"/>
      <c r="J260" s="46">
        <v>22.71</v>
      </c>
      <c r="K260" s="46">
        <f t="shared" si="4"/>
        <v>2271</v>
      </c>
      <c r="L260" s="61"/>
      <c r="M260" s="47"/>
      <c r="N260" s="47"/>
    </row>
    <row r="261" s="6" customFormat="1" ht="40.35" customHeight="1" spans="1:14">
      <c r="A261" s="23">
        <v>257</v>
      </c>
      <c r="B261" s="71" t="s">
        <v>1320</v>
      </c>
      <c r="C261" s="71" t="s">
        <v>1321</v>
      </c>
      <c r="D261" s="23">
        <v>20</v>
      </c>
      <c r="E261" s="25" t="s">
        <v>588</v>
      </c>
      <c r="F261" s="63" t="s">
        <v>1322</v>
      </c>
      <c r="G261" s="71"/>
      <c r="H261" s="71" t="s">
        <v>1323</v>
      </c>
      <c r="I261" s="28"/>
      <c r="J261" s="46">
        <v>30.21</v>
      </c>
      <c r="K261" s="46">
        <f t="shared" si="4"/>
        <v>604.2</v>
      </c>
      <c r="L261" s="61"/>
      <c r="M261" s="47"/>
      <c r="N261" s="47"/>
    </row>
    <row r="262" s="6" customFormat="1" ht="40.35" customHeight="1" spans="1:14">
      <c r="A262" s="23">
        <v>258</v>
      </c>
      <c r="B262" s="60" t="s">
        <v>1324</v>
      </c>
      <c r="C262" s="60" t="s">
        <v>1325</v>
      </c>
      <c r="D262" s="23">
        <v>40</v>
      </c>
      <c r="E262" s="25" t="s">
        <v>588</v>
      </c>
      <c r="F262" s="63" t="s">
        <v>1326</v>
      </c>
      <c r="G262" s="61"/>
      <c r="H262" s="63" t="s">
        <v>1327</v>
      </c>
      <c r="I262" s="77"/>
      <c r="J262" s="46">
        <v>5.7</v>
      </c>
      <c r="K262" s="46">
        <f t="shared" si="4"/>
        <v>228</v>
      </c>
      <c r="L262" s="61"/>
      <c r="M262" s="47"/>
      <c r="N262" s="47"/>
    </row>
    <row r="263" s="6" customFormat="1" ht="40.35" customHeight="1" spans="1:14">
      <c r="A263" s="23">
        <v>259</v>
      </c>
      <c r="B263" s="60" t="s">
        <v>1328</v>
      </c>
      <c r="C263" s="60" t="s">
        <v>1329</v>
      </c>
      <c r="D263" s="23">
        <v>40</v>
      </c>
      <c r="E263" s="25" t="s">
        <v>588</v>
      </c>
      <c r="F263" s="63" t="s">
        <v>1326</v>
      </c>
      <c r="G263" s="61"/>
      <c r="H263" s="63" t="s">
        <v>1330</v>
      </c>
      <c r="I263" s="77"/>
      <c r="J263" s="46">
        <v>4.75</v>
      </c>
      <c r="K263" s="46">
        <f t="shared" si="4"/>
        <v>190</v>
      </c>
      <c r="L263" s="61"/>
      <c r="M263" s="47"/>
      <c r="N263" s="47"/>
    </row>
    <row r="264" s="6" customFormat="1" ht="40.35" customHeight="1" spans="1:14">
      <c r="A264" s="23">
        <v>260</v>
      </c>
      <c r="B264" s="60" t="s">
        <v>1328</v>
      </c>
      <c r="C264" s="60" t="s">
        <v>1329</v>
      </c>
      <c r="D264" s="23">
        <v>30</v>
      </c>
      <c r="E264" s="25" t="s">
        <v>588</v>
      </c>
      <c r="F264" s="63" t="s">
        <v>1326</v>
      </c>
      <c r="G264" s="61"/>
      <c r="H264" s="63" t="s">
        <v>1331</v>
      </c>
      <c r="I264" s="77"/>
      <c r="J264" s="46">
        <v>3.8</v>
      </c>
      <c r="K264" s="46">
        <f t="shared" si="4"/>
        <v>114</v>
      </c>
      <c r="L264" s="61"/>
      <c r="M264" s="47"/>
      <c r="N264" s="47"/>
    </row>
    <row r="265" s="6" customFormat="1" ht="40.35" customHeight="1" spans="1:14">
      <c r="A265" s="23">
        <v>261</v>
      </c>
      <c r="B265" s="60" t="s">
        <v>1332</v>
      </c>
      <c r="C265" s="60" t="s">
        <v>1333</v>
      </c>
      <c r="D265" s="23">
        <v>8</v>
      </c>
      <c r="E265" s="25" t="s">
        <v>1022</v>
      </c>
      <c r="F265" s="63" t="s">
        <v>1182</v>
      </c>
      <c r="G265" s="61"/>
      <c r="H265" s="63" t="s">
        <v>1334</v>
      </c>
      <c r="I265" s="77"/>
      <c r="J265" s="46">
        <v>57.86</v>
      </c>
      <c r="K265" s="46">
        <f t="shared" si="4"/>
        <v>462.88</v>
      </c>
      <c r="L265" s="61"/>
      <c r="M265" s="47"/>
      <c r="N265" s="47"/>
    </row>
    <row r="266" s="6" customFormat="1" ht="40.35" customHeight="1" spans="1:14">
      <c r="A266" s="23">
        <v>262</v>
      </c>
      <c r="B266" s="60" t="s">
        <v>1335</v>
      </c>
      <c r="C266" s="60" t="s">
        <v>1336</v>
      </c>
      <c r="D266" s="23">
        <v>2</v>
      </c>
      <c r="E266" s="25" t="s">
        <v>1337</v>
      </c>
      <c r="F266" s="74" t="s">
        <v>1338</v>
      </c>
      <c r="G266" s="61"/>
      <c r="H266" s="63" t="s">
        <v>1339</v>
      </c>
      <c r="I266" s="77"/>
      <c r="J266" s="46">
        <v>90.16</v>
      </c>
      <c r="K266" s="46">
        <f t="shared" si="4"/>
        <v>180.32</v>
      </c>
      <c r="L266" s="61"/>
      <c r="M266" s="47"/>
      <c r="N266" s="47"/>
    </row>
    <row r="267" s="6" customFormat="1" ht="40.35" customHeight="1" spans="1:14">
      <c r="A267" s="23">
        <v>263</v>
      </c>
      <c r="B267" s="60" t="s">
        <v>1335</v>
      </c>
      <c r="C267" s="60" t="s">
        <v>1336</v>
      </c>
      <c r="D267" s="23">
        <v>2</v>
      </c>
      <c r="E267" s="25" t="s">
        <v>1337</v>
      </c>
      <c r="F267" s="63" t="s">
        <v>1340</v>
      </c>
      <c r="G267" s="61"/>
      <c r="H267" s="63" t="s">
        <v>1339</v>
      </c>
      <c r="I267" s="77"/>
      <c r="J267" s="46">
        <v>110.11</v>
      </c>
      <c r="K267" s="46">
        <f t="shared" si="4"/>
        <v>220.22</v>
      </c>
      <c r="L267" s="61"/>
      <c r="M267" s="47"/>
      <c r="N267" s="47"/>
    </row>
    <row r="268" s="6" customFormat="1" ht="40.35" customHeight="1" spans="1:14">
      <c r="A268" s="23">
        <v>264</v>
      </c>
      <c r="B268" s="60" t="s">
        <v>1341</v>
      </c>
      <c r="C268" s="60" t="s">
        <v>1342</v>
      </c>
      <c r="D268" s="23">
        <v>1</v>
      </c>
      <c r="E268" s="25" t="s">
        <v>588</v>
      </c>
      <c r="F268" s="63" t="s">
        <v>1343</v>
      </c>
      <c r="G268" s="61"/>
      <c r="H268" s="63" t="s">
        <v>1344</v>
      </c>
      <c r="I268" s="77"/>
      <c r="J268" s="46">
        <v>365.18</v>
      </c>
      <c r="K268" s="46">
        <f t="shared" si="4"/>
        <v>365.18</v>
      </c>
      <c r="L268" s="61"/>
      <c r="M268" s="47"/>
      <c r="N268" s="47"/>
    </row>
    <row r="269" s="6" customFormat="1" ht="40.35" customHeight="1" spans="1:14">
      <c r="A269" s="23">
        <v>265</v>
      </c>
      <c r="B269" s="60" t="s">
        <v>1345</v>
      </c>
      <c r="C269" s="60" t="s">
        <v>1346</v>
      </c>
      <c r="D269" s="23">
        <v>8</v>
      </c>
      <c r="E269" s="25" t="s">
        <v>1347</v>
      </c>
      <c r="F269" s="74" t="s">
        <v>1338</v>
      </c>
      <c r="G269" s="61"/>
      <c r="H269" s="63" t="s">
        <v>1348</v>
      </c>
      <c r="I269" s="77"/>
      <c r="J269" s="46">
        <v>335.35</v>
      </c>
      <c r="K269" s="46">
        <f t="shared" si="4"/>
        <v>2682.8</v>
      </c>
      <c r="L269" s="61"/>
      <c r="M269" s="47"/>
      <c r="N269" s="47"/>
    </row>
    <row r="270" s="6" customFormat="1" ht="40.35" customHeight="1" spans="1:14">
      <c r="A270" s="23">
        <v>266</v>
      </c>
      <c r="B270" s="60" t="s">
        <v>1349</v>
      </c>
      <c r="C270" s="60" t="s">
        <v>1350</v>
      </c>
      <c r="D270" s="23">
        <v>3</v>
      </c>
      <c r="E270" s="25" t="s">
        <v>1351</v>
      </c>
      <c r="F270" s="63" t="s">
        <v>1182</v>
      </c>
      <c r="G270" s="61"/>
      <c r="H270" s="63" t="s">
        <v>1352</v>
      </c>
      <c r="I270" s="77"/>
      <c r="J270" s="46">
        <v>19.86</v>
      </c>
      <c r="K270" s="46">
        <f t="shared" si="4"/>
        <v>59.58</v>
      </c>
      <c r="L270" s="61"/>
      <c r="M270" s="47"/>
      <c r="N270" s="47"/>
    </row>
    <row r="271" ht="27.75" customHeight="1" spans="1:12">
      <c r="A271" s="75"/>
      <c r="B271" s="76"/>
      <c r="C271" s="76"/>
      <c r="D271" s="75"/>
      <c r="E271" s="76"/>
      <c r="F271" s="76"/>
      <c r="G271" s="76"/>
      <c r="H271" s="76"/>
      <c r="I271" s="76"/>
      <c r="J271" s="78" t="s">
        <v>1353</v>
      </c>
      <c r="K271" s="79">
        <f>SUM(K5:K270)</f>
        <v>224680.48</v>
      </c>
      <c r="L271" s="76"/>
    </row>
  </sheetData>
  <autoFilter xmlns:etc="http://www.wps.cn/officeDocument/2017/etCustomData" ref="A4:XEQ271" etc:filterBottomFollowUsedRange="0">
    <extLst/>
  </autoFilter>
  <mergeCells count="3">
    <mergeCell ref="A1:K1"/>
    <mergeCell ref="B3:C3"/>
    <mergeCell ref="B4:C4"/>
  </mergeCells>
  <hyperlinks>
    <hyperlink ref="K2" location="Summary!A1" display="Budget Summary"/>
  </hyperlinks>
  <pageMargins left="0.708661417322835" right="0.708661417322835" top="0.748031496062992" bottom="0.748031496062992" header="0.31496062992126" footer="0.31496062992126"/>
  <pageSetup paperSize="9" scale="71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M5"/>
  <sheetViews>
    <sheetView workbookViewId="0">
      <pane ySplit="2" topLeftCell="A3" activePane="bottomLeft" state="frozen"/>
      <selection/>
      <selection pane="bottomLeft" activeCell="P13" sqref="P13"/>
    </sheetView>
  </sheetViews>
  <sheetFormatPr defaultColWidth="8.66371681415929" defaultRowHeight="13.5" outlineLevelRow="4"/>
  <cols>
    <col min="1" max="1" width="8.66371681415929" style="433"/>
    <col min="2" max="2" width="29" style="433" customWidth="1"/>
    <col min="3" max="3" width="10.7522123893805" style="433" customWidth="1"/>
    <col min="4" max="4" width="31" style="433" customWidth="1"/>
    <col min="5" max="5" width="7.24778761061947" style="433" customWidth="1"/>
    <col min="6" max="6" width="6.50442477876106" style="433" customWidth="1"/>
    <col min="7" max="7" width="6.88495575221239" style="433" customWidth="1"/>
    <col min="8" max="8" width="10.3805309734513" style="433" customWidth="1"/>
    <col min="9" max="9" width="12.2477876106195" style="434" customWidth="1"/>
    <col min="10" max="10" width="15.1327433628319" style="434" customWidth="1"/>
    <col min="11" max="11" width="33.3362831858407" style="433" customWidth="1"/>
    <col min="12" max="12" width="16.1327433628319" style="433" customWidth="1"/>
    <col min="13" max="16384" width="8.66371681415929" style="433"/>
  </cols>
  <sheetData>
    <row r="1" ht="36" customHeight="1" spans="1:10">
      <c r="A1" s="435" t="s">
        <v>14</v>
      </c>
      <c r="J1" s="434">
        <f>SUM(J3:J5)</f>
        <v>0</v>
      </c>
    </row>
    <row r="2" s="432" customFormat="1" ht="32" customHeight="1" spans="1:13">
      <c r="A2" s="436" t="s">
        <v>0</v>
      </c>
      <c r="B2" s="436" t="s">
        <v>15</v>
      </c>
      <c r="C2" s="195" t="s">
        <v>16</v>
      </c>
      <c r="D2" s="436" t="s">
        <v>17</v>
      </c>
      <c r="E2" s="436" t="s">
        <v>18</v>
      </c>
      <c r="F2" s="436" t="s">
        <v>19</v>
      </c>
      <c r="G2" s="436" t="s">
        <v>20</v>
      </c>
      <c r="H2" s="436" t="s">
        <v>21</v>
      </c>
      <c r="I2" s="442" t="s">
        <v>22</v>
      </c>
      <c r="J2" s="442" t="s">
        <v>23</v>
      </c>
      <c r="K2" s="436" t="s">
        <v>24</v>
      </c>
      <c r="L2" s="436" t="s">
        <v>3</v>
      </c>
      <c r="M2" s="433"/>
    </row>
    <row r="3" ht="105" customHeight="1" spans="1:12">
      <c r="A3" s="437">
        <v>1</v>
      </c>
      <c r="B3" s="438" t="s">
        <v>25</v>
      </c>
      <c r="C3" s="439" t="s">
        <v>26</v>
      </c>
      <c r="D3" s="440" t="s">
        <v>27</v>
      </c>
      <c r="E3" s="439" t="s">
        <v>28</v>
      </c>
      <c r="F3" s="439" t="s">
        <v>29</v>
      </c>
      <c r="G3" s="439" t="s">
        <v>30</v>
      </c>
      <c r="H3" s="437">
        <v>6</v>
      </c>
      <c r="I3" s="443"/>
      <c r="J3" s="444"/>
      <c r="K3" s="438"/>
      <c r="L3" s="445"/>
    </row>
    <row r="4" s="433" customFormat="1" ht="102" customHeight="1" spans="1:12">
      <c r="A4" s="437">
        <v>2</v>
      </c>
      <c r="B4" s="438" t="s">
        <v>31</v>
      </c>
      <c r="C4" s="439" t="s">
        <v>26</v>
      </c>
      <c r="D4" s="441" t="s">
        <v>32</v>
      </c>
      <c r="E4" s="439" t="s">
        <v>28</v>
      </c>
      <c r="F4" s="439" t="s">
        <v>33</v>
      </c>
      <c r="G4" s="439" t="s">
        <v>34</v>
      </c>
      <c r="H4" s="439">
        <v>2</v>
      </c>
      <c r="I4" s="444"/>
      <c r="J4" s="444"/>
      <c r="K4" s="438"/>
      <c r="L4" s="439" t="s">
        <v>35</v>
      </c>
    </row>
    <row r="5" s="433" customFormat="1" ht="92" customHeight="1" spans="1:12">
      <c r="A5" s="437">
        <v>3</v>
      </c>
      <c r="B5" s="438" t="s">
        <v>36</v>
      </c>
      <c r="C5" s="439" t="s">
        <v>26</v>
      </c>
      <c r="D5" s="441" t="s">
        <v>37</v>
      </c>
      <c r="E5" s="439" t="s">
        <v>28</v>
      </c>
      <c r="F5" s="439" t="s">
        <v>33</v>
      </c>
      <c r="G5" s="439" t="s">
        <v>30</v>
      </c>
      <c r="H5" s="439">
        <v>2</v>
      </c>
      <c r="I5" s="444"/>
      <c r="J5" s="444"/>
      <c r="K5" s="438"/>
      <c r="L5" s="439" t="s">
        <v>35</v>
      </c>
    </row>
  </sheetData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6"/>
  <sheetViews>
    <sheetView workbookViewId="0">
      <pane ySplit="2" topLeftCell="A20" activePane="bottomLeft" state="frozen"/>
      <selection/>
      <selection pane="bottomLeft" activeCell="P22" sqref="P22"/>
    </sheetView>
  </sheetViews>
  <sheetFormatPr defaultColWidth="9" defaultRowHeight="13.5"/>
  <cols>
    <col min="1" max="1" width="6.13274336283186" style="401" customWidth="1"/>
    <col min="2" max="2" width="18" style="401" customWidth="1"/>
    <col min="3" max="3" width="21.3805309734513" style="401" customWidth="1"/>
    <col min="4" max="5" width="9" style="401"/>
    <col min="6" max="7" width="13.6283185840708" style="401" customWidth="1"/>
    <col min="8" max="8" width="27.7522123893805" style="401" customWidth="1"/>
    <col min="9" max="9" width="18.2477876106195" style="401" customWidth="1"/>
    <col min="10" max="16384" width="9" style="401"/>
  </cols>
  <sheetData>
    <row r="1" ht="32" customHeight="1" spans="1:9">
      <c r="A1" s="367" t="s">
        <v>5</v>
      </c>
      <c r="B1" s="368"/>
      <c r="C1" s="402"/>
      <c r="D1" s="402"/>
      <c r="E1" s="402"/>
      <c r="F1" s="402"/>
      <c r="G1" s="403">
        <f>SUM(G4:G26)</f>
        <v>0</v>
      </c>
      <c r="H1" s="402"/>
      <c r="I1" s="428"/>
    </row>
    <row r="2" ht="26" customHeight="1" spans="1:9">
      <c r="A2" s="404" t="s">
        <v>0</v>
      </c>
      <c r="B2" s="404" t="s">
        <v>15</v>
      </c>
      <c r="C2" s="405" t="s">
        <v>38</v>
      </c>
      <c r="D2" s="405" t="s">
        <v>18</v>
      </c>
      <c r="E2" s="404" t="s">
        <v>39</v>
      </c>
      <c r="F2" s="404" t="s">
        <v>22</v>
      </c>
      <c r="G2" s="406" t="s">
        <v>23</v>
      </c>
      <c r="H2" s="404" t="s">
        <v>24</v>
      </c>
      <c r="I2" s="404" t="s">
        <v>40</v>
      </c>
    </row>
    <row r="3" spans="1:9">
      <c r="A3" s="407" t="s">
        <v>41</v>
      </c>
      <c r="B3" s="408"/>
      <c r="C3" s="408"/>
      <c r="D3" s="408"/>
      <c r="E3" s="408"/>
      <c r="F3" s="408"/>
      <c r="G3" s="409"/>
      <c r="H3" s="408"/>
      <c r="I3" s="429"/>
    </row>
    <row r="4" ht="102" customHeight="1" spans="1:11">
      <c r="A4" s="410">
        <v>1</v>
      </c>
      <c r="B4" s="410" t="s">
        <v>42</v>
      </c>
      <c r="C4" s="411" t="s">
        <v>43</v>
      </c>
      <c r="D4" s="412" t="s">
        <v>44</v>
      </c>
      <c r="E4" s="410">
        <v>1</v>
      </c>
      <c r="F4" s="413"/>
      <c r="G4" s="414"/>
      <c r="H4" s="410"/>
      <c r="I4" s="410" t="s">
        <v>45</v>
      </c>
      <c r="K4" s="428"/>
    </row>
    <row r="5" ht="102" customHeight="1" spans="1:11">
      <c r="A5" s="410">
        <v>2</v>
      </c>
      <c r="B5" s="410" t="s">
        <v>46</v>
      </c>
      <c r="C5" s="411" t="s">
        <v>47</v>
      </c>
      <c r="D5" s="412" t="s">
        <v>48</v>
      </c>
      <c r="E5" s="410">
        <v>1</v>
      </c>
      <c r="F5" s="413"/>
      <c r="G5" s="414"/>
      <c r="H5" s="410"/>
      <c r="I5" s="410" t="s">
        <v>45</v>
      </c>
      <c r="K5" s="428"/>
    </row>
    <row r="6" ht="102" customHeight="1" spans="1:11">
      <c r="A6" s="410">
        <v>3</v>
      </c>
      <c r="B6" s="410" t="s">
        <v>49</v>
      </c>
      <c r="C6" s="411" t="s">
        <v>50</v>
      </c>
      <c r="D6" s="412" t="s">
        <v>44</v>
      </c>
      <c r="E6" s="410">
        <v>1</v>
      </c>
      <c r="F6" s="413"/>
      <c r="G6" s="414"/>
      <c r="H6" s="410"/>
      <c r="I6" s="410" t="s">
        <v>45</v>
      </c>
      <c r="K6" s="428"/>
    </row>
    <row r="7" ht="102" customHeight="1" spans="1:11">
      <c r="A7" s="410">
        <v>4</v>
      </c>
      <c r="B7" s="410" t="s">
        <v>51</v>
      </c>
      <c r="C7" s="411" t="s">
        <v>52</v>
      </c>
      <c r="D7" s="412" t="s">
        <v>28</v>
      </c>
      <c r="E7" s="410">
        <v>1</v>
      </c>
      <c r="F7" s="413"/>
      <c r="G7" s="414"/>
      <c r="H7" s="410"/>
      <c r="I7" s="410" t="s">
        <v>53</v>
      </c>
      <c r="K7" s="428"/>
    </row>
    <row r="8" ht="102" customHeight="1" spans="1:11">
      <c r="A8" s="410">
        <v>5</v>
      </c>
      <c r="B8" s="410" t="s">
        <v>54</v>
      </c>
      <c r="C8" s="411" t="s">
        <v>55</v>
      </c>
      <c r="D8" s="412" t="s">
        <v>28</v>
      </c>
      <c r="E8" s="410">
        <v>5</v>
      </c>
      <c r="F8" s="413"/>
      <c r="G8" s="414"/>
      <c r="H8" s="410"/>
      <c r="I8" s="410" t="s">
        <v>56</v>
      </c>
      <c r="K8" s="428"/>
    </row>
    <row r="9" ht="102" customHeight="1" spans="1:11">
      <c r="A9" s="410">
        <v>6</v>
      </c>
      <c r="B9" s="410" t="s">
        <v>57</v>
      </c>
      <c r="C9" s="411" t="s">
        <v>58</v>
      </c>
      <c r="D9" s="412" t="s">
        <v>44</v>
      </c>
      <c r="E9" s="410">
        <v>1</v>
      </c>
      <c r="F9" s="413"/>
      <c r="G9" s="414"/>
      <c r="H9" s="410"/>
      <c r="I9" s="410" t="s">
        <v>56</v>
      </c>
      <c r="K9" s="428"/>
    </row>
    <row r="10" spans="1:11">
      <c r="A10" s="415" t="s">
        <v>59</v>
      </c>
      <c r="B10" s="416"/>
      <c r="C10" s="416"/>
      <c r="D10" s="416"/>
      <c r="E10" s="416"/>
      <c r="F10" s="416"/>
      <c r="G10" s="417"/>
      <c r="H10" s="416"/>
      <c r="I10" s="416"/>
      <c r="K10" s="430"/>
    </row>
    <row r="11" ht="73" customHeight="1" spans="1:11">
      <c r="A11" s="410">
        <v>1</v>
      </c>
      <c r="B11" s="410" t="s">
        <v>49</v>
      </c>
      <c r="C11" s="411" t="s">
        <v>50</v>
      </c>
      <c r="D11" s="412" t="s">
        <v>44</v>
      </c>
      <c r="E11" s="410">
        <v>1</v>
      </c>
      <c r="F11" s="413"/>
      <c r="G11" s="414"/>
      <c r="H11" s="410"/>
      <c r="I11" s="410" t="s">
        <v>60</v>
      </c>
      <c r="K11" s="428"/>
    </row>
    <row r="12" ht="102" customHeight="1" spans="1:11">
      <c r="A12" s="410">
        <v>2</v>
      </c>
      <c r="B12" s="410" t="s">
        <v>61</v>
      </c>
      <c r="C12" s="411" t="s">
        <v>62</v>
      </c>
      <c r="D12" s="412" t="s">
        <v>44</v>
      </c>
      <c r="E12" s="410">
        <v>1</v>
      </c>
      <c r="F12" s="413"/>
      <c r="G12" s="414"/>
      <c r="H12" s="410"/>
      <c r="I12" s="410" t="s">
        <v>53</v>
      </c>
      <c r="K12" s="428"/>
    </row>
    <row r="13" ht="82" customHeight="1" spans="1:11">
      <c r="A13" s="410">
        <v>3</v>
      </c>
      <c r="B13" s="410" t="s">
        <v>63</v>
      </c>
      <c r="C13" s="411" t="s">
        <v>64</v>
      </c>
      <c r="D13" s="412" t="s">
        <v>28</v>
      </c>
      <c r="E13" s="410">
        <v>1</v>
      </c>
      <c r="F13" s="413"/>
      <c r="G13" s="414"/>
      <c r="H13" s="410"/>
      <c r="I13" s="410" t="s">
        <v>65</v>
      </c>
      <c r="K13" s="428"/>
    </row>
    <row r="14" ht="92" customHeight="1" spans="1:11">
      <c r="A14" s="410">
        <v>4</v>
      </c>
      <c r="B14" s="410" t="s">
        <v>66</v>
      </c>
      <c r="C14" s="411" t="s">
        <v>67</v>
      </c>
      <c r="D14" s="412" t="s">
        <v>44</v>
      </c>
      <c r="E14" s="410">
        <v>10</v>
      </c>
      <c r="F14" s="413"/>
      <c r="G14" s="414"/>
      <c r="H14" s="410"/>
      <c r="I14" s="410" t="s">
        <v>65</v>
      </c>
      <c r="K14" s="428"/>
    </row>
    <row r="15" s="399" customFormat="1" ht="114" customHeight="1" spans="1:11">
      <c r="A15" s="418">
        <v>5</v>
      </c>
      <c r="B15" s="418" t="s">
        <v>68</v>
      </c>
      <c r="C15" s="411" t="s">
        <v>69</v>
      </c>
      <c r="D15" s="412" t="s">
        <v>44</v>
      </c>
      <c r="E15" s="418">
        <v>60</v>
      </c>
      <c r="F15" s="419"/>
      <c r="G15" s="420"/>
      <c r="H15" s="418"/>
      <c r="I15" s="418"/>
      <c r="K15" s="428"/>
    </row>
    <row r="16" ht="127" customHeight="1" spans="1:11">
      <c r="A16" s="410">
        <v>6</v>
      </c>
      <c r="B16" s="410" t="s">
        <v>70</v>
      </c>
      <c r="C16" s="411" t="s">
        <v>71</v>
      </c>
      <c r="D16" s="412" t="s">
        <v>28</v>
      </c>
      <c r="E16" s="410">
        <v>12</v>
      </c>
      <c r="F16" s="421"/>
      <c r="G16" s="414"/>
      <c r="H16" s="410"/>
      <c r="I16" s="410" t="s">
        <v>72</v>
      </c>
      <c r="K16" s="428"/>
    </row>
    <row r="17" spans="1:11">
      <c r="A17" s="415" t="s">
        <v>73</v>
      </c>
      <c r="B17" s="416"/>
      <c r="C17" s="416"/>
      <c r="D17" s="416"/>
      <c r="E17" s="416"/>
      <c r="F17" s="416"/>
      <c r="G17" s="417"/>
      <c r="H17" s="416"/>
      <c r="I17" s="416"/>
      <c r="K17" s="431"/>
    </row>
    <row r="18" ht="93" customHeight="1" spans="1:11">
      <c r="A18" s="418">
        <v>1</v>
      </c>
      <c r="B18" s="418" t="s">
        <v>74</v>
      </c>
      <c r="C18" s="411" t="s">
        <v>75</v>
      </c>
      <c r="D18" s="412" t="s">
        <v>44</v>
      </c>
      <c r="E18" s="418">
        <v>6</v>
      </c>
      <c r="F18" s="413"/>
      <c r="G18" s="420"/>
      <c r="H18" s="418"/>
      <c r="I18" s="418" t="s">
        <v>76</v>
      </c>
      <c r="K18" s="428"/>
    </row>
    <row r="19" ht="93" customHeight="1" spans="1:11">
      <c r="A19" s="418">
        <v>2</v>
      </c>
      <c r="B19" s="418" t="s">
        <v>77</v>
      </c>
      <c r="C19" s="411" t="s">
        <v>78</v>
      </c>
      <c r="D19" s="412" t="s">
        <v>44</v>
      </c>
      <c r="E19" s="410">
        <v>10</v>
      </c>
      <c r="F19" s="413"/>
      <c r="G19" s="420"/>
      <c r="H19" s="418"/>
      <c r="I19" s="418" t="s">
        <v>76</v>
      </c>
      <c r="K19" s="428"/>
    </row>
    <row r="20" ht="93" customHeight="1" spans="1:11">
      <c r="A20" s="418">
        <v>3</v>
      </c>
      <c r="B20" s="418" t="s">
        <v>79</v>
      </c>
      <c r="C20" s="411" t="s">
        <v>80</v>
      </c>
      <c r="D20" s="412" t="s">
        <v>44</v>
      </c>
      <c r="E20" s="410">
        <v>1</v>
      </c>
      <c r="F20" s="413"/>
      <c r="G20" s="420"/>
      <c r="H20" s="418"/>
      <c r="I20" s="418" t="s">
        <v>76</v>
      </c>
      <c r="K20" s="428"/>
    </row>
    <row r="21" s="400" customFormat="1" ht="21" customHeight="1" spans="1:1">
      <c r="A21" s="422" t="s">
        <v>81</v>
      </c>
    </row>
    <row r="22" s="399" customFormat="1" ht="93" customHeight="1" spans="1:9">
      <c r="A22" s="418">
        <v>1</v>
      </c>
      <c r="B22" s="423" t="s">
        <v>82</v>
      </c>
      <c r="C22" s="424" t="s">
        <v>83</v>
      </c>
      <c r="D22" s="423" t="s">
        <v>84</v>
      </c>
      <c r="E22" s="423">
        <v>20</v>
      </c>
      <c r="F22" s="425"/>
      <c r="G22" s="425"/>
      <c r="H22" s="423"/>
      <c r="I22" s="423" t="s">
        <v>85</v>
      </c>
    </row>
    <row r="23" s="399" customFormat="1" ht="93" customHeight="1" spans="1:9">
      <c r="A23" s="418">
        <v>2</v>
      </c>
      <c r="B23" s="426" t="s">
        <v>86</v>
      </c>
      <c r="C23" s="427" t="s">
        <v>87</v>
      </c>
      <c r="D23" s="423" t="s">
        <v>44</v>
      </c>
      <c r="E23" s="423">
        <v>200</v>
      </c>
      <c r="F23" s="425"/>
      <c r="G23" s="425"/>
      <c r="H23" s="423"/>
      <c r="I23" s="426" t="s">
        <v>88</v>
      </c>
    </row>
    <row r="24" s="399" customFormat="1" ht="93" customHeight="1" spans="1:9">
      <c r="A24" s="418">
        <v>3</v>
      </c>
      <c r="B24" s="426" t="s">
        <v>89</v>
      </c>
      <c r="C24" s="427" t="s">
        <v>90</v>
      </c>
      <c r="D24" s="426" t="s">
        <v>44</v>
      </c>
      <c r="E24" s="423">
        <v>1</v>
      </c>
      <c r="F24" s="425"/>
      <c r="G24" s="425"/>
      <c r="H24" s="423"/>
      <c r="I24" s="426" t="s">
        <v>91</v>
      </c>
    </row>
    <row r="25" s="399" customFormat="1" ht="93" customHeight="1" spans="1:9">
      <c r="A25" s="418">
        <v>4</v>
      </c>
      <c r="B25" s="426" t="s">
        <v>92</v>
      </c>
      <c r="C25" s="427" t="s">
        <v>93</v>
      </c>
      <c r="D25" s="426" t="s">
        <v>44</v>
      </c>
      <c r="E25" s="423">
        <v>10</v>
      </c>
      <c r="F25" s="425"/>
      <c r="G25" s="425"/>
      <c r="H25" s="423"/>
      <c r="I25" s="426" t="s">
        <v>94</v>
      </c>
    </row>
    <row r="26" s="399" customFormat="1" ht="93" customHeight="1" spans="1:9">
      <c r="A26" s="418">
        <v>6</v>
      </c>
      <c r="B26" s="426" t="s">
        <v>95</v>
      </c>
      <c r="C26" s="427" t="s">
        <v>96</v>
      </c>
      <c r="D26" s="426" t="s">
        <v>44</v>
      </c>
      <c r="E26" s="423">
        <v>16</v>
      </c>
      <c r="F26" s="425"/>
      <c r="G26" s="425"/>
      <c r="H26" s="423"/>
      <c r="I26" s="426" t="s">
        <v>97</v>
      </c>
    </row>
  </sheetData>
  <mergeCells count="2">
    <mergeCell ref="A1:B1"/>
    <mergeCell ref="I14:I15"/>
  </mergeCell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/>
  </sheetPr>
  <dimension ref="A1:M21"/>
  <sheetViews>
    <sheetView workbookViewId="0">
      <pane xSplit="3" ySplit="2" topLeftCell="D10" activePane="bottomRight" state="frozen"/>
      <selection/>
      <selection pane="topRight"/>
      <selection pane="bottomLeft"/>
      <selection pane="bottomRight" activeCell="N17" sqref="N17"/>
    </sheetView>
  </sheetViews>
  <sheetFormatPr defaultColWidth="8.24778761061947" defaultRowHeight="13.5"/>
  <cols>
    <col min="1" max="1" width="6.38938053097345" style="146" customWidth="1"/>
    <col min="2" max="2" width="18.8761061946903" style="146" customWidth="1"/>
    <col min="3" max="3" width="10.4247787610619" style="146" customWidth="1"/>
    <col min="4" max="4" width="16.2389380530973" style="146" customWidth="1"/>
    <col min="5" max="5" width="44.6637168141593" style="363" customWidth="1"/>
    <col min="6" max="7" width="8.24778761061947" style="146" customWidth="1"/>
    <col min="8" max="8" width="11.8053097345133" style="364" customWidth="1"/>
    <col min="9" max="9" width="20.1150442477876" style="364" customWidth="1"/>
    <col min="10" max="10" width="18.8761061946903" style="362" customWidth="1"/>
    <col min="11" max="11" width="35.4424778761062" style="365" customWidth="1"/>
    <col min="12" max="12" width="8.24778761061947" style="362"/>
    <col min="13" max="13" width="8.24778761061947" style="366"/>
    <col min="14" max="16384" width="8.24778761061947" style="362"/>
  </cols>
  <sheetData>
    <row r="1" ht="50" customHeight="1" spans="1:11">
      <c r="A1" s="367" t="s">
        <v>6</v>
      </c>
      <c r="B1" s="368"/>
      <c r="H1" s="369"/>
      <c r="I1" s="369">
        <f>SUM(I3:I20)</f>
        <v>0</v>
      </c>
      <c r="K1" s="393"/>
    </row>
    <row r="2" ht="30" customHeight="1" spans="1:11">
      <c r="A2" s="370" t="s">
        <v>0</v>
      </c>
      <c r="B2" s="370" t="s">
        <v>98</v>
      </c>
      <c r="C2" s="195" t="s">
        <v>16</v>
      </c>
      <c r="D2" s="370" t="s">
        <v>99</v>
      </c>
      <c r="E2" s="370" t="s">
        <v>17</v>
      </c>
      <c r="F2" s="370" t="s">
        <v>18</v>
      </c>
      <c r="G2" s="371" t="s">
        <v>39</v>
      </c>
      <c r="H2" s="372" t="s">
        <v>22</v>
      </c>
      <c r="I2" s="372" t="s">
        <v>23</v>
      </c>
      <c r="J2" s="394" t="s">
        <v>24</v>
      </c>
      <c r="K2" s="395" t="s">
        <v>3</v>
      </c>
    </row>
    <row r="3" ht="50" customHeight="1" spans="1:11">
      <c r="A3" s="373">
        <v>1</v>
      </c>
      <c r="B3" s="374" t="s">
        <v>100</v>
      </c>
      <c r="C3" s="374" t="s">
        <v>101</v>
      </c>
      <c r="D3" s="374" t="s">
        <v>102</v>
      </c>
      <c r="E3" s="375" t="s">
        <v>103</v>
      </c>
      <c r="F3" s="374" t="s">
        <v>104</v>
      </c>
      <c r="G3" s="376">
        <v>1</v>
      </c>
      <c r="H3" s="377"/>
      <c r="I3" s="377"/>
      <c r="J3" s="396"/>
      <c r="K3" s="380" t="s">
        <v>105</v>
      </c>
    </row>
    <row r="4" ht="57" customHeight="1" spans="1:11">
      <c r="A4" s="373">
        <v>2</v>
      </c>
      <c r="B4" s="374" t="s">
        <v>106</v>
      </c>
      <c r="C4" s="374" t="s">
        <v>26</v>
      </c>
      <c r="D4" s="374"/>
      <c r="E4" s="375" t="s">
        <v>107</v>
      </c>
      <c r="F4" s="374" t="s">
        <v>44</v>
      </c>
      <c r="G4" s="376">
        <v>1</v>
      </c>
      <c r="H4" s="377"/>
      <c r="I4" s="377"/>
      <c r="J4" s="396"/>
      <c r="K4" s="380"/>
    </row>
    <row r="5" ht="79" customHeight="1" spans="1:11">
      <c r="A5" s="373">
        <v>3</v>
      </c>
      <c r="B5" s="378" t="s">
        <v>108</v>
      </c>
      <c r="C5" s="379" t="s">
        <v>109</v>
      </c>
      <c r="D5" s="379"/>
      <c r="E5" s="380" t="s">
        <v>110</v>
      </c>
      <c r="F5" s="379" t="s">
        <v>104</v>
      </c>
      <c r="G5" s="381">
        <v>1</v>
      </c>
      <c r="H5" s="377"/>
      <c r="I5" s="377"/>
      <c r="J5" s="396"/>
      <c r="K5" s="387"/>
    </row>
    <row r="6" ht="50" customHeight="1" spans="1:11">
      <c r="A6" s="373">
        <v>4</v>
      </c>
      <c r="B6" s="379" t="s">
        <v>111</v>
      </c>
      <c r="C6" s="379" t="s">
        <v>112</v>
      </c>
      <c r="D6" s="379" t="s">
        <v>113</v>
      </c>
      <c r="E6" s="380" t="s">
        <v>114</v>
      </c>
      <c r="F6" s="379" t="s">
        <v>104</v>
      </c>
      <c r="G6" s="381">
        <v>1</v>
      </c>
      <c r="H6" s="377"/>
      <c r="I6" s="377"/>
      <c r="J6" s="396"/>
      <c r="K6" s="387" t="s">
        <v>115</v>
      </c>
    </row>
    <row r="7" ht="50" customHeight="1" spans="1:11">
      <c r="A7" s="373">
        <v>5</v>
      </c>
      <c r="B7" s="379" t="s">
        <v>116</v>
      </c>
      <c r="C7" s="379" t="s">
        <v>117</v>
      </c>
      <c r="D7" s="379" t="s">
        <v>118</v>
      </c>
      <c r="E7" s="380" t="s">
        <v>119</v>
      </c>
      <c r="F7" s="379" t="s">
        <v>104</v>
      </c>
      <c r="G7" s="381">
        <v>1</v>
      </c>
      <c r="H7" s="377"/>
      <c r="I7" s="377"/>
      <c r="J7" s="396"/>
      <c r="K7" s="387" t="s">
        <v>115</v>
      </c>
    </row>
    <row r="8" ht="65" customHeight="1" spans="1:11">
      <c r="A8" s="373">
        <v>6</v>
      </c>
      <c r="B8" s="379" t="s">
        <v>120</v>
      </c>
      <c r="C8" s="382" t="s">
        <v>26</v>
      </c>
      <c r="D8" s="382"/>
      <c r="E8" s="380" t="s">
        <v>121</v>
      </c>
      <c r="F8" s="379" t="s">
        <v>44</v>
      </c>
      <c r="G8" s="381">
        <v>1</v>
      </c>
      <c r="H8" s="377"/>
      <c r="I8" s="377"/>
      <c r="J8" s="396"/>
      <c r="K8" s="387" t="s">
        <v>45</v>
      </c>
    </row>
    <row r="9" ht="48" customHeight="1" spans="1:11">
      <c r="A9" s="373">
        <v>7</v>
      </c>
      <c r="B9" s="379" t="s">
        <v>122</v>
      </c>
      <c r="C9" s="379" t="s">
        <v>123</v>
      </c>
      <c r="D9" s="379"/>
      <c r="E9" s="380" t="s">
        <v>124</v>
      </c>
      <c r="F9" s="379" t="s">
        <v>44</v>
      </c>
      <c r="G9" s="381">
        <v>1</v>
      </c>
      <c r="H9" s="377"/>
      <c r="I9" s="377"/>
      <c r="J9" s="396"/>
      <c r="K9" s="387" t="s">
        <v>45</v>
      </c>
    </row>
    <row r="10" ht="50" customHeight="1" spans="1:11">
      <c r="A10" s="373">
        <v>8</v>
      </c>
      <c r="B10" s="379" t="s">
        <v>125</v>
      </c>
      <c r="C10" s="379" t="s">
        <v>126</v>
      </c>
      <c r="D10" s="379" t="s">
        <v>127</v>
      </c>
      <c r="E10" s="380" t="s">
        <v>128</v>
      </c>
      <c r="F10" s="379" t="s">
        <v>104</v>
      </c>
      <c r="G10" s="381">
        <v>1</v>
      </c>
      <c r="H10" s="377"/>
      <c r="I10" s="377"/>
      <c r="J10" s="396"/>
      <c r="K10" s="387" t="s">
        <v>45</v>
      </c>
    </row>
    <row r="11" ht="62" customHeight="1" spans="1:11">
      <c r="A11" s="373">
        <v>9</v>
      </c>
      <c r="B11" s="378" t="s">
        <v>129</v>
      </c>
      <c r="C11" s="379" t="s">
        <v>130</v>
      </c>
      <c r="D11" s="379"/>
      <c r="E11" s="380" t="s">
        <v>131</v>
      </c>
      <c r="F11" s="379" t="s">
        <v>44</v>
      </c>
      <c r="G11" s="381">
        <v>1</v>
      </c>
      <c r="H11" s="377"/>
      <c r="I11" s="377"/>
      <c r="J11" s="396"/>
      <c r="K11" s="387" t="s">
        <v>132</v>
      </c>
    </row>
    <row r="12" ht="50" customHeight="1" spans="1:11">
      <c r="A12" s="373">
        <v>10</v>
      </c>
      <c r="B12" s="378" t="s">
        <v>133</v>
      </c>
      <c r="C12" s="379" t="s">
        <v>134</v>
      </c>
      <c r="D12" s="379"/>
      <c r="E12" s="380" t="s">
        <v>135</v>
      </c>
      <c r="F12" s="379" t="s">
        <v>44</v>
      </c>
      <c r="G12" s="381">
        <v>1</v>
      </c>
      <c r="H12" s="377"/>
      <c r="I12" s="377"/>
      <c r="J12" s="396"/>
      <c r="K12" s="387" t="s">
        <v>132</v>
      </c>
    </row>
    <row r="13" ht="51" customHeight="1" spans="1:11">
      <c r="A13" s="373">
        <v>11</v>
      </c>
      <c r="B13" s="379" t="s">
        <v>136</v>
      </c>
      <c r="C13" s="379" t="s">
        <v>137</v>
      </c>
      <c r="D13" s="379" t="s">
        <v>138</v>
      </c>
      <c r="E13" s="380" t="s">
        <v>139</v>
      </c>
      <c r="F13" s="379" t="s">
        <v>28</v>
      </c>
      <c r="G13" s="381">
        <v>1</v>
      </c>
      <c r="H13" s="377"/>
      <c r="I13" s="377"/>
      <c r="J13" s="396"/>
      <c r="K13" s="396" t="s">
        <v>140</v>
      </c>
    </row>
    <row r="14" ht="47" customHeight="1" spans="1:11">
      <c r="A14" s="373">
        <v>12</v>
      </c>
      <c r="B14" s="379" t="s">
        <v>141</v>
      </c>
      <c r="C14" s="379" t="s">
        <v>142</v>
      </c>
      <c r="D14" s="379"/>
      <c r="E14" s="380" t="s">
        <v>143</v>
      </c>
      <c r="F14" s="379" t="s">
        <v>28</v>
      </c>
      <c r="G14" s="381">
        <v>1</v>
      </c>
      <c r="H14" s="377"/>
      <c r="I14" s="377"/>
      <c r="J14" s="396"/>
      <c r="K14" s="380" t="s">
        <v>144</v>
      </c>
    </row>
    <row r="15" ht="47" customHeight="1" spans="1:11">
      <c r="A15" s="373">
        <v>13</v>
      </c>
      <c r="B15" s="379" t="s">
        <v>145</v>
      </c>
      <c r="C15" s="379" t="s">
        <v>146</v>
      </c>
      <c r="D15" s="379" t="s">
        <v>147</v>
      </c>
      <c r="E15" s="380"/>
      <c r="F15" s="379" t="s">
        <v>104</v>
      </c>
      <c r="G15" s="381">
        <v>1</v>
      </c>
      <c r="H15" s="377"/>
      <c r="I15" s="377"/>
      <c r="J15" s="396"/>
      <c r="K15" s="380" t="s">
        <v>148</v>
      </c>
    </row>
    <row r="16" ht="47" customHeight="1" spans="1:11">
      <c r="A16" s="373">
        <v>14</v>
      </c>
      <c r="B16" s="379" t="s">
        <v>149</v>
      </c>
      <c r="C16" s="379" t="s">
        <v>150</v>
      </c>
      <c r="D16" s="379" t="s">
        <v>138</v>
      </c>
      <c r="E16" s="380" t="s">
        <v>151</v>
      </c>
      <c r="F16" s="379" t="s">
        <v>28</v>
      </c>
      <c r="G16" s="381">
        <v>1</v>
      </c>
      <c r="H16" s="377"/>
      <c r="I16" s="377"/>
      <c r="J16" s="396"/>
      <c r="K16" s="380" t="s">
        <v>152</v>
      </c>
    </row>
    <row r="17" s="362" customFormat="1" ht="162" customHeight="1" spans="1:13">
      <c r="A17" s="373">
        <v>15</v>
      </c>
      <c r="B17" s="378" t="s">
        <v>153</v>
      </c>
      <c r="C17" s="378" t="s">
        <v>154</v>
      </c>
      <c r="D17" s="383"/>
      <c r="E17" s="384" t="s">
        <v>155</v>
      </c>
      <c r="F17" s="378" t="s">
        <v>104</v>
      </c>
      <c r="G17" s="385">
        <v>3</v>
      </c>
      <c r="H17" s="377"/>
      <c r="I17" s="377"/>
      <c r="J17" s="396"/>
      <c r="K17" s="397" t="s">
        <v>156</v>
      </c>
      <c r="M17" s="366"/>
    </row>
    <row r="18" s="362" customFormat="1" ht="47" customHeight="1" spans="1:13">
      <c r="A18" s="373">
        <v>16</v>
      </c>
      <c r="B18" s="386" t="s">
        <v>157</v>
      </c>
      <c r="C18" s="378" t="s">
        <v>158</v>
      </c>
      <c r="D18" s="378"/>
      <c r="E18" s="387" t="s">
        <v>159</v>
      </c>
      <c r="F18" s="378" t="s">
        <v>160</v>
      </c>
      <c r="G18" s="385">
        <v>1</v>
      </c>
      <c r="H18" s="377"/>
      <c r="I18" s="377"/>
      <c r="J18" s="396"/>
      <c r="K18" s="387" t="s">
        <v>161</v>
      </c>
      <c r="M18" s="366"/>
    </row>
    <row r="19" s="362" customFormat="1" ht="94" customHeight="1" spans="1:13">
      <c r="A19" s="373">
        <v>17</v>
      </c>
      <c r="B19" s="378" t="s">
        <v>162</v>
      </c>
      <c r="C19" s="388" t="s">
        <v>163</v>
      </c>
      <c r="D19" s="389"/>
      <c r="E19" s="390" t="s">
        <v>164</v>
      </c>
      <c r="F19" s="378" t="s">
        <v>104</v>
      </c>
      <c r="G19" s="385">
        <v>1</v>
      </c>
      <c r="H19" s="377"/>
      <c r="I19" s="377"/>
      <c r="J19" s="396"/>
      <c r="K19" s="387" t="s">
        <v>165</v>
      </c>
      <c r="M19" s="366"/>
    </row>
    <row r="20" s="362" customFormat="1" ht="85" customHeight="1" spans="1:13">
      <c r="A20" s="373">
        <v>18</v>
      </c>
      <c r="B20" s="383" t="s">
        <v>166</v>
      </c>
      <c r="C20" s="383" t="s">
        <v>167</v>
      </c>
      <c r="D20" s="378" t="s">
        <v>168</v>
      </c>
      <c r="E20" s="391" t="s">
        <v>169</v>
      </c>
      <c r="F20" s="383" t="s">
        <v>104</v>
      </c>
      <c r="G20" s="392">
        <v>1</v>
      </c>
      <c r="H20" s="377"/>
      <c r="I20" s="377"/>
      <c r="J20" s="396"/>
      <c r="K20" s="387"/>
      <c r="M20" s="366"/>
    </row>
    <row r="21" spans="10:10">
      <c r="J21" s="398"/>
    </row>
  </sheetData>
  <autoFilter xmlns:etc="http://www.wps.cn/officeDocument/2017/etCustomData" ref="A2:K20" etc:filterBottomFollowUsedRange="0">
    <extLst/>
  </autoFilter>
  <mergeCells count="1">
    <mergeCell ref="A1:B1"/>
  </mergeCell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/>
  </sheetPr>
  <dimension ref="A1:K24"/>
  <sheetViews>
    <sheetView topLeftCell="B1" workbookViewId="0">
      <pane xSplit="2" ySplit="2" topLeftCell="D3" activePane="bottomRight" state="frozen"/>
      <selection/>
      <selection pane="topRight"/>
      <selection pane="bottomLeft"/>
      <selection pane="bottomRight" activeCell="N4" sqref="N4"/>
    </sheetView>
  </sheetViews>
  <sheetFormatPr defaultColWidth="9" defaultRowHeight="15.75"/>
  <cols>
    <col min="1" max="1" width="15.1946902654867" style="328" customWidth="1"/>
    <col min="2" max="2" width="9" style="329"/>
    <col min="3" max="3" width="21.7522123893805" style="328" customWidth="1"/>
    <col min="4" max="4" width="11.7787610619469" style="328" customWidth="1"/>
    <col min="5" max="5" width="49.8849557522124" style="328" customWidth="1"/>
    <col min="6" max="6" width="9" style="329" customWidth="1"/>
    <col min="7" max="7" width="7.75221238938053" style="328" customWidth="1"/>
    <col min="8" max="8" width="12.5044247787611" style="330" customWidth="1"/>
    <col min="9" max="9" width="21.1592920353982" style="330" customWidth="1"/>
    <col min="10" max="10" width="15.2477876106195" style="330" customWidth="1"/>
    <col min="11" max="11" width="29.3805309734513" style="331" customWidth="1"/>
    <col min="12" max="16384" width="9" style="328"/>
  </cols>
  <sheetData>
    <row r="1" ht="26" customHeight="1" spans="2:11">
      <c r="B1" s="332" t="s">
        <v>170</v>
      </c>
      <c r="C1" s="332"/>
      <c r="D1" s="332"/>
      <c r="E1" s="332"/>
      <c r="H1" s="333"/>
      <c r="I1" s="333">
        <f>SUM(I3:I24)</f>
        <v>0</v>
      </c>
      <c r="J1" s="333"/>
      <c r="K1" s="355"/>
    </row>
    <row r="2" s="327" customFormat="1" ht="30" customHeight="1" spans="2:11">
      <c r="B2" s="334" t="s">
        <v>0</v>
      </c>
      <c r="C2" s="334" t="s">
        <v>171</v>
      </c>
      <c r="D2" s="195" t="s">
        <v>16</v>
      </c>
      <c r="E2" s="334" t="s">
        <v>172</v>
      </c>
      <c r="F2" s="334" t="s">
        <v>18</v>
      </c>
      <c r="G2" s="334" t="s">
        <v>39</v>
      </c>
      <c r="H2" s="335" t="s">
        <v>22</v>
      </c>
      <c r="I2" s="335" t="s">
        <v>23</v>
      </c>
      <c r="J2" s="335" t="s">
        <v>24</v>
      </c>
      <c r="K2" s="356" t="s">
        <v>3</v>
      </c>
    </row>
    <row r="3" s="328" customFormat="1" ht="74" customHeight="1" spans="2:11">
      <c r="B3" s="336">
        <v>1</v>
      </c>
      <c r="C3" s="173" t="s">
        <v>173</v>
      </c>
      <c r="D3" s="173" t="s">
        <v>174</v>
      </c>
      <c r="E3" s="337" t="s">
        <v>175</v>
      </c>
      <c r="F3" s="171" t="s">
        <v>176</v>
      </c>
      <c r="G3" s="336">
        <v>2</v>
      </c>
      <c r="H3" s="338"/>
      <c r="I3" s="357"/>
      <c r="J3" s="357"/>
      <c r="K3" s="358"/>
    </row>
    <row r="4" s="328" customFormat="1" ht="75" customHeight="1" spans="2:11">
      <c r="B4" s="336">
        <v>2</v>
      </c>
      <c r="C4" s="173" t="s">
        <v>177</v>
      </c>
      <c r="D4" s="173" t="s">
        <v>26</v>
      </c>
      <c r="E4" s="337" t="s">
        <v>178</v>
      </c>
      <c r="F4" s="171" t="s">
        <v>176</v>
      </c>
      <c r="G4" s="336">
        <v>2</v>
      </c>
      <c r="H4" s="338"/>
      <c r="I4" s="357"/>
      <c r="J4" s="357"/>
      <c r="K4" s="358"/>
    </row>
    <row r="5" s="328" customFormat="1" ht="85" customHeight="1" spans="2:11">
      <c r="B5" s="336">
        <v>3</v>
      </c>
      <c r="C5" s="171" t="s">
        <v>179</v>
      </c>
      <c r="D5" s="171" t="s">
        <v>180</v>
      </c>
      <c r="E5" s="172" t="s">
        <v>181</v>
      </c>
      <c r="F5" s="171" t="s">
        <v>176</v>
      </c>
      <c r="G5" s="336">
        <v>4</v>
      </c>
      <c r="H5" s="174"/>
      <c r="I5" s="357"/>
      <c r="J5" s="357"/>
      <c r="K5" s="358"/>
    </row>
    <row r="6" s="328" customFormat="1" ht="74" customHeight="1" spans="2:11">
      <c r="B6" s="336">
        <v>4</v>
      </c>
      <c r="C6" s="336" t="s">
        <v>182</v>
      </c>
      <c r="D6" s="171" t="s">
        <v>180</v>
      </c>
      <c r="E6" s="339" t="s">
        <v>183</v>
      </c>
      <c r="F6" s="171" t="s">
        <v>176</v>
      </c>
      <c r="G6" s="336">
        <v>2</v>
      </c>
      <c r="H6" s="174"/>
      <c r="I6" s="357"/>
      <c r="J6" s="357"/>
      <c r="K6" s="358"/>
    </row>
    <row r="7" s="328" customFormat="1" ht="74" customHeight="1" spans="2:11">
      <c r="B7" s="336">
        <v>5</v>
      </c>
      <c r="C7" s="336" t="s">
        <v>184</v>
      </c>
      <c r="D7" s="171" t="s">
        <v>180</v>
      </c>
      <c r="E7" s="339" t="s">
        <v>185</v>
      </c>
      <c r="F7" s="171" t="s">
        <v>176</v>
      </c>
      <c r="G7" s="336">
        <v>4</v>
      </c>
      <c r="H7" s="174"/>
      <c r="I7" s="357"/>
      <c r="J7" s="357"/>
      <c r="K7" s="358"/>
    </row>
    <row r="8" s="328" customFormat="1" ht="74" customHeight="1" spans="2:11">
      <c r="B8" s="336">
        <v>6</v>
      </c>
      <c r="C8" s="171" t="s">
        <v>186</v>
      </c>
      <c r="D8" s="171" t="s">
        <v>180</v>
      </c>
      <c r="E8" s="172" t="s">
        <v>187</v>
      </c>
      <c r="F8" s="171" t="s">
        <v>176</v>
      </c>
      <c r="G8" s="336">
        <v>8</v>
      </c>
      <c r="H8" s="174"/>
      <c r="I8" s="357"/>
      <c r="J8" s="357"/>
      <c r="K8" s="358"/>
    </row>
    <row r="9" s="328" customFormat="1" ht="74" customHeight="1" spans="2:11">
      <c r="B9" s="336">
        <v>7</v>
      </c>
      <c r="C9" s="173" t="s">
        <v>188</v>
      </c>
      <c r="D9" s="171" t="s">
        <v>180</v>
      </c>
      <c r="E9" s="172" t="s">
        <v>189</v>
      </c>
      <c r="F9" s="171" t="s">
        <v>176</v>
      </c>
      <c r="G9" s="336">
        <v>8</v>
      </c>
      <c r="H9" s="174"/>
      <c r="I9" s="357"/>
      <c r="J9" s="357"/>
      <c r="K9" s="358"/>
    </row>
    <row r="10" s="328" customFormat="1" ht="107" customHeight="1" spans="2:11">
      <c r="B10" s="336">
        <v>8</v>
      </c>
      <c r="C10" s="336" t="s">
        <v>190</v>
      </c>
      <c r="D10" s="171" t="s">
        <v>180</v>
      </c>
      <c r="E10" s="340" t="s">
        <v>191</v>
      </c>
      <c r="F10" s="171" t="s">
        <v>176</v>
      </c>
      <c r="G10" s="336">
        <v>8</v>
      </c>
      <c r="H10" s="174"/>
      <c r="I10" s="357"/>
      <c r="J10" s="357"/>
      <c r="K10" s="359"/>
    </row>
    <row r="11" s="328" customFormat="1" ht="102" customHeight="1" spans="1:11">
      <c r="A11" s="341"/>
      <c r="B11" s="336">
        <v>9</v>
      </c>
      <c r="C11" s="336" t="s">
        <v>192</v>
      </c>
      <c r="D11" s="171" t="s">
        <v>180</v>
      </c>
      <c r="E11" s="340" t="s">
        <v>193</v>
      </c>
      <c r="F11" s="171" t="s">
        <v>176</v>
      </c>
      <c r="G11" s="336">
        <v>8</v>
      </c>
      <c r="H11" s="174"/>
      <c r="I11" s="357"/>
      <c r="J11" s="357"/>
      <c r="K11" s="359"/>
    </row>
    <row r="12" s="328" customFormat="1" ht="91" customHeight="1" spans="2:11">
      <c r="B12" s="336">
        <v>10</v>
      </c>
      <c r="C12" s="171" t="s">
        <v>194</v>
      </c>
      <c r="D12" s="171" t="s">
        <v>180</v>
      </c>
      <c r="E12" s="342" t="s">
        <v>195</v>
      </c>
      <c r="F12" s="171" t="s">
        <v>176</v>
      </c>
      <c r="G12" s="336">
        <v>24</v>
      </c>
      <c r="H12" s="174"/>
      <c r="I12" s="357"/>
      <c r="J12" s="357"/>
      <c r="K12" s="359"/>
    </row>
    <row r="13" s="328" customFormat="1" ht="74" customHeight="1" spans="2:11">
      <c r="B13" s="336">
        <v>11</v>
      </c>
      <c r="C13" s="171" t="s">
        <v>196</v>
      </c>
      <c r="D13" s="171" t="s">
        <v>180</v>
      </c>
      <c r="E13" s="172" t="s">
        <v>197</v>
      </c>
      <c r="F13" s="171" t="s">
        <v>176</v>
      </c>
      <c r="G13" s="336">
        <v>12</v>
      </c>
      <c r="H13" s="174"/>
      <c r="I13" s="357"/>
      <c r="J13" s="357"/>
      <c r="K13" s="358"/>
    </row>
    <row r="14" s="328" customFormat="1" ht="74" customHeight="1" spans="2:11">
      <c r="B14" s="336">
        <v>12</v>
      </c>
      <c r="C14" s="171" t="s">
        <v>198</v>
      </c>
      <c r="D14" s="171" t="s">
        <v>180</v>
      </c>
      <c r="E14" s="172" t="s">
        <v>199</v>
      </c>
      <c r="F14" s="171" t="s">
        <v>176</v>
      </c>
      <c r="G14" s="336">
        <v>12</v>
      </c>
      <c r="H14" s="174"/>
      <c r="I14" s="357"/>
      <c r="J14" s="357"/>
      <c r="K14" s="358"/>
    </row>
    <row r="15" s="328" customFormat="1" ht="74" customHeight="1" spans="2:11">
      <c r="B15" s="336">
        <v>13</v>
      </c>
      <c r="C15" s="171" t="s">
        <v>200</v>
      </c>
      <c r="D15" s="171" t="s">
        <v>180</v>
      </c>
      <c r="E15" s="172" t="s">
        <v>201</v>
      </c>
      <c r="F15" s="171" t="s">
        <v>176</v>
      </c>
      <c r="G15" s="336">
        <v>12</v>
      </c>
      <c r="H15" s="174"/>
      <c r="I15" s="357"/>
      <c r="J15" s="357"/>
      <c r="K15" s="358"/>
    </row>
    <row r="16" s="328" customFormat="1" ht="74" customHeight="1" spans="2:11">
      <c r="B16" s="336">
        <v>14</v>
      </c>
      <c r="C16" s="171" t="s">
        <v>202</v>
      </c>
      <c r="D16" s="171" t="s">
        <v>180</v>
      </c>
      <c r="E16" s="172" t="s">
        <v>203</v>
      </c>
      <c r="F16" s="171" t="s">
        <v>176</v>
      </c>
      <c r="G16" s="336">
        <v>12</v>
      </c>
      <c r="H16" s="343"/>
      <c r="I16" s="357"/>
      <c r="J16" s="357"/>
      <c r="K16" s="337" t="s">
        <v>204</v>
      </c>
    </row>
    <row r="17" s="328" customFormat="1" ht="74" customHeight="1" spans="1:11">
      <c r="A17" s="344"/>
      <c r="B17" s="336">
        <v>15</v>
      </c>
      <c r="C17" s="345" t="s">
        <v>205</v>
      </c>
      <c r="D17" s="345" t="s">
        <v>206</v>
      </c>
      <c r="E17" s="172" t="s">
        <v>207</v>
      </c>
      <c r="F17" s="346" t="s">
        <v>44</v>
      </c>
      <c r="G17" s="347">
        <v>4</v>
      </c>
      <c r="H17" s="174"/>
      <c r="I17" s="357"/>
      <c r="J17" s="357"/>
      <c r="K17" s="359"/>
    </row>
    <row r="18" s="328" customFormat="1" ht="100" customHeight="1" spans="1:11">
      <c r="A18" s="344"/>
      <c r="B18" s="336">
        <v>16</v>
      </c>
      <c r="C18" s="348" t="s">
        <v>208</v>
      </c>
      <c r="D18" s="345" t="s">
        <v>206</v>
      </c>
      <c r="E18" s="349" t="s">
        <v>209</v>
      </c>
      <c r="F18" s="346" t="s">
        <v>44</v>
      </c>
      <c r="G18" s="346">
        <v>4</v>
      </c>
      <c r="H18" s="350"/>
      <c r="I18" s="357"/>
      <c r="J18" s="360"/>
      <c r="K18" s="359"/>
    </row>
    <row r="19" s="328" customFormat="1" ht="82" customHeight="1" spans="1:11">
      <c r="A19" s="344"/>
      <c r="B19" s="336">
        <v>17</v>
      </c>
      <c r="C19" s="346" t="s">
        <v>210</v>
      </c>
      <c r="D19" s="345" t="s">
        <v>206</v>
      </c>
      <c r="E19" s="351" t="s">
        <v>211</v>
      </c>
      <c r="F19" s="346" t="s">
        <v>44</v>
      </c>
      <c r="G19" s="346">
        <v>8</v>
      </c>
      <c r="H19" s="174"/>
      <c r="I19" s="357"/>
      <c r="J19" s="360"/>
      <c r="K19" s="359"/>
    </row>
    <row r="20" s="328" customFormat="1" ht="74" customHeight="1" spans="1:11">
      <c r="A20" s="344"/>
      <c r="B20" s="336">
        <v>18</v>
      </c>
      <c r="C20" s="346" t="s">
        <v>212</v>
      </c>
      <c r="D20" s="352" t="s">
        <v>213</v>
      </c>
      <c r="E20" s="353" t="s">
        <v>214</v>
      </c>
      <c r="F20" s="345" t="s">
        <v>176</v>
      </c>
      <c r="G20" s="346">
        <v>2</v>
      </c>
      <c r="H20" s="350"/>
      <c r="I20" s="357"/>
      <c r="J20" s="360"/>
      <c r="K20" s="361"/>
    </row>
    <row r="21" s="328" customFormat="1" ht="74" customHeight="1" spans="1:11">
      <c r="A21" s="344"/>
      <c r="B21" s="336">
        <v>19</v>
      </c>
      <c r="C21" s="346" t="s">
        <v>215</v>
      </c>
      <c r="D21" s="352" t="s">
        <v>213</v>
      </c>
      <c r="E21" s="353" t="s">
        <v>214</v>
      </c>
      <c r="F21" s="345" t="s">
        <v>176</v>
      </c>
      <c r="G21" s="346">
        <v>2</v>
      </c>
      <c r="H21" s="350"/>
      <c r="I21" s="357"/>
      <c r="J21" s="360"/>
      <c r="K21" s="361"/>
    </row>
    <row r="22" s="328" customFormat="1" ht="74" customHeight="1" spans="1:11">
      <c r="A22" s="344"/>
      <c r="B22" s="336">
        <v>20</v>
      </c>
      <c r="C22" s="346" t="s">
        <v>216</v>
      </c>
      <c r="D22" s="352" t="s">
        <v>213</v>
      </c>
      <c r="E22" s="353" t="s">
        <v>214</v>
      </c>
      <c r="F22" s="345" t="s">
        <v>176</v>
      </c>
      <c r="G22" s="346">
        <v>2</v>
      </c>
      <c r="H22" s="350"/>
      <c r="I22" s="357"/>
      <c r="J22" s="360"/>
      <c r="K22" s="361"/>
    </row>
    <row r="23" s="328" customFormat="1" ht="74" customHeight="1" spans="1:11">
      <c r="A23" s="344"/>
      <c r="B23" s="336">
        <v>21</v>
      </c>
      <c r="C23" s="346" t="s">
        <v>217</v>
      </c>
      <c r="D23" s="352" t="s">
        <v>213</v>
      </c>
      <c r="E23" s="353" t="s">
        <v>214</v>
      </c>
      <c r="F23" s="345" t="s">
        <v>176</v>
      </c>
      <c r="G23" s="346">
        <v>2</v>
      </c>
      <c r="H23" s="350"/>
      <c r="I23" s="357"/>
      <c r="J23" s="360"/>
      <c r="K23" s="361"/>
    </row>
    <row r="24" ht="75" customHeight="1" spans="1:11">
      <c r="A24" s="354"/>
      <c r="B24" s="336">
        <v>22</v>
      </c>
      <c r="C24" s="346" t="s">
        <v>218</v>
      </c>
      <c r="D24" s="352" t="s">
        <v>213</v>
      </c>
      <c r="E24" s="353" t="s">
        <v>219</v>
      </c>
      <c r="F24" s="164" t="s">
        <v>44</v>
      </c>
      <c r="G24" s="164">
        <v>2</v>
      </c>
      <c r="H24" s="165"/>
      <c r="I24" s="357"/>
      <c r="J24" s="165"/>
      <c r="K24" s="167"/>
    </row>
  </sheetData>
  <mergeCells count="1">
    <mergeCell ref="B1:C1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tabColor theme="2"/>
    <pageSetUpPr fitToPage="1"/>
  </sheetPr>
  <dimension ref="A1:J7"/>
  <sheetViews>
    <sheetView zoomScaleSheetLayoutView="70" workbookViewId="0">
      <pane ySplit="2" topLeftCell="A3" activePane="bottomLeft" state="frozen"/>
      <selection/>
      <selection pane="bottomLeft" activeCell="N7" sqref="N7"/>
    </sheetView>
  </sheetViews>
  <sheetFormatPr defaultColWidth="9" defaultRowHeight="15.75" outlineLevelRow="6"/>
  <cols>
    <col min="1" max="1" width="6.19469026548673" style="306" customWidth="1"/>
    <col min="2" max="2" width="22" style="307" customWidth="1"/>
    <col min="3" max="3" width="8.91150442477876" style="308" customWidth="1"/>
    <col min="4" max="4" width="31.5840707964602" style="309" customWidth="1"/>
    <col min="5" max="5" width="8.31858407079646" style="307" customWidth="1"/>
    <col min="6" max="6" width="8.68141592920354" style="310" customWidth="1"/>
    <col min="7" max="7" width="12.5221238938053" style="311" customWidth="1"/>
    <col min="8" max="8" width="20.8761061946903" style="312" customWidth="1"/>
    <col min="9" max="9" width="13.3805309734513" style="313" customWidth="1"/>
    <col min="10" max="10" width="24.5575221238938" style="313" customWidth="1"/>
    <col min="11" max="16384" width="9" style="313"/>
  </cols>
  <sheetData>
    <row r="1" s="304" customFormat="1" ht="47" customHeight="1" spans="1:8">
      <c r="A1" s="314" t="s">
        <v>220</v>
      </c>
      <c r="B1" s="315"/>
      <c r="C1" s="315"/>
      <c r="E1" s="315"/>
      <c r="F1" s="316"/>
      <c r="G1" s="317"/>
      <c r="H1" s="318">
        <f>SUM(H3:H7)</f>
        <v>0</v>
      </c>
    </row>
    <row r="2" s="305" customFormat="1" ht="45.75" customHeight="1" spans="1:10">
      <c r="A2" s="195" t="s">
        <v>0</v>
      </c>
      <c r="B2" s="195" t="s">
        <v>221</v>
      </c>
      <c r="C2" s="195" t="s">
        <v>16</v>
      </c>
      <c r="D2" s="195" t="s">
        <v>222</v>
      </c>
      <c r="E2" s="195" t="s">
        <v>18</v>
      </c>
      <c r="F2" s="195" t="s">
        <v>39</v>
      </c>
      <c r="G2" s="224" t="s">
        <v>22</v>
      </c>
      <c r="H2" s="224" t="s">
        <v>23</v>
      </c>
      <c r="I2" s="195" t="s">
        <v>24</v>
      </c>
      <c r="J2" s="195" t="s">
        <v>3</v>
      </c>
    </row>
    <row r="3" ht="76" customHeight="1" spans="1:10">
      <c r="A3" s="319">
        <v>1</v>
      </c>
      <c r="B3" s="320" t="s">
        <v>223</v>
      </c>
      <c r="C3" s="321" t="s">
        <v>224</v>
      </c>
      <c r="D3" s="322" t="s">
        <v>225</v>
      </c>
      <c r="E3" s="323" t="s">
        <v>44</v>
      </c>
      <c r="F3" s="324">
        <v>2</v>
      </c>
      <c r="G3" s="325"/>
      <c r="H3" s="325"/>
      <c r="I3" s="326"/>
      <c r="J3" s="321"/>
    </row>
    <row r="4" ht="76" customHeight="1" spans="1:10">
      <c r="A4" s="319">
        <v>2</v>
      </c>
      <c r="B4" s="320" t="s">
        <v>226</v>
      </c>
      <c r="C4" s="321" t="s">
        <v>26</v>
      </c>
      <c r="D4" s="322" t="s">
        <v>227</v>
      </c>
      <c r="E4" s="323" t="s">
        <v>28</v>
      </c>
      <c r="F4" s="324">
        <v>16</v>
      </c>
      <c r="G4" s="325"/>
      <c r="H4" s="325"/>
      <c r="I4" s="326"/>
      <c r="J4" s="321"/>
    </row>
    <row r="5" ht="76" customHeight="1" spans="1:10">
      <c r="A5" s="319">
        <v>3</v>
      </c>
      <c r="B5" s="320" t="s">
        <v>228</v>
      </c>
      <c r="C5" s="321" t="s">
        <v>229</v>
      </c>
      <c r="D5" s="322" t="s">
        <v>230</v>
      </c>
      <c r="E5" s="323" t="s">
        <v>44</v>
      </c>
      <c r="F5" s="324">
        <v>4</v>
      </c>
      <c r="G5" s="325"/>
      <c r="H5" s="325"/>
      <c r="I5" s="326"/>
      <c r="J5" s="321" t="s">
        <v>231</v>
      </c>
    </row>
    <row r="6" ht="76" customHeight="1" spans="1:10">
      <c r="A6" s="319">
        <v>4</v>
      </c>
      <c r="B6" s="320" t="s">
        <v>232</v>
      </c>
      <c r="C6" s="321" t="s">
        <v>233</v>
      </c>
      <c r="D6" s="322" t="s">
        <v>234</v>
      </c>
      <c r="E6" s="323" t="s">
        <v>28</v>
      </c>
      <c r="F6" s="324">
        <v>2</v>
      </c>
      <c r="G6" s="325"/>
      <c r="H6" s="325"/>
      <c r="I6" s="326"/>
      <c r="J6" s="321"/>
    </row>
    <row r="7" ht="102" customHeight="1" spans="1:10">
      <c r="A7" s="319">
        <v>5</v>
      </c>
      <c r="B7" s="320" t="s">
        <v>235</v>
      </c>
      <c r="C7" s="321" t="s">
        <v>206</v>
      </c>
      <c r="D7" s="322" t="s">
        <v>236</v>
      </c>
      <c r="E7" s="323" t="s">
        <v>48</v>
      </c>
      <c r="F7" s="324">
        <v>2</v>
      </c>
      <c r="G7" s="325"/>
      <c r="H7" s="325"/>
      <c r="I7" s="326"/>
      <c r="J7" s="321"/>
    </row>
  </sheetData>
  <pageMargins left="0.748031496062992" right="0.748031496062992" top="0.984251968503937" bottom="0.984251968503937" header="0.511811023622047" footer="0.511811023622047"/>
  <pageSetup paperSize="9" scale="53" fitToHeight="0" orientation="portrait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10">
    <tabColor theme="2"/>
    <pageSetUpPr fitToPage="1"/>
  </sheetPr>
  <dimension ref="A1:L67"/>
  <sheetViews>
    <sheetView zoomScaleSheetLayoutView="55" workbookViewId="0">
      <pane xSplit="2" ySplit="2" topLeftCell="C24" activePane="bottomRight" state="frozen"/>
      <selection/>
      <selection pane="topRight"/>
      <selection pane="bottomLeft"/>
      <selection pane="bottomRight" activeCell="G15" sqref="G15"/>
    </sheetView>
  </sheetViews>
  <sheetFormatPr defaultColWidth="9.6283185840708" defaultRowHeight="15.75"/>
  <cols>
    <col min="1" max="1" width="8" style="214" customWidth="1"/>
    <col min="2" max="2" width="26.6194690265487" style="214" customWidth="1"/>
    <col min="3" max="3" width="12.9380530973451" style="215" customWidth="1"/>
    <col min="4" max="4" width="30.8761061946903" style="216" customWidth="1"/>
    <col min="5" max="5" width="7.50442477876106" style="215" customWidth="1"/>
    <col min="6" max="6" width="11.3805309734513" style="214" customWidth="1"/>
    <col min="7" max="7" width="14.6283185840708" style="217" customWidth="1"/>
    <col min="8" max="8" width="21.7787610619469" style="217" customWidth="1"/>
    <col min="9" max="9" width="32.1150442477876" style="215" customWidth="1"/>
    <col min="10" max="10" width="20.3805309734513" style="209" customWidth="1"/>
    <col min="11" max="11" width="12.1327433628319" style="212" customWidth="1"/>
    <col min="12" max="16384" width="9.6283185840708" style="212"/>
  </cols>
  <sheetData>
    <row r="1" s="207" customFormat="1" ht="41.25" customHeight="1" spans="1:10">
      <c r="A1" s="218" t="s">
        <v>237</v>
      </c>
      <c r="B1" s="219"/>
      <c r="D1" s="220"/>
      <c r="F1" s="221"/>
      <c r="G1" s="222"/>
      <c r="H1" s="223">
        <f>SUM(H3:H50)</f>
        <v>0</v>
      </c>
      <c r="I1" s="275"/>
      <c r="J1" s="276"/>
    </row>
    <row r="2" s="208" customFormat="1" ht="54" customHeight="1" spans="1:10">
      <c r="A2" s="196" t="s">
        <v>0</v>
      </c>
      <c r="B2" s="196" t="s">
        <v>221</v>
      </c>
      <c r="C2" s="195" t="s">
        <v>16</v>
      </c>
      <c r="D2" s="196" t="s">
        <v>222</v>
      </c>
      <c r="E2" s="196" t="s">
        <v>18</v>
      </c>
      <c r="F2" s="196" t="s">
        <v>39</v>
      </c>
      <c r="G2" s="224" t="s">
        <v>22</v>
      </c>
      <c r="H2" s="224" t="s">
        <v>23</v>
      </c>
      <c r="I2" s="196" t="s">
        <v>24</v>
      </c>
      <c r="J2" s="196" t="s">
        <v>3</v>
      </c>
    </row>
    <row r="3" s="209" customFormat="1" ht="104" customHeight="1" spans="1:10">
      <c r="A3" s="225">
        <v>1</v>
      </c>
      <c r="B3" s="226" t="s">
        <v>238</v>
      </c>
      <c r="C3" s="227" t="s">
        <v>239</v>
      </c>
      <c r="D3" s="228" t="s">
        <v>240</v>
      </c>
      <c r="E3" s="227" t="s">
        <v>44</v>
      </c>
      <c r="F3" s="229">
        <v>50</v>
      </c>
      <c r="G3" s="230"/>
      <c r="H3" s="231"/>
      <c r="I3" s="225"/>
      <c r="J3" s="277"/>
    </row>
    <row r="4" s="209" customFormat="1" ht="104" customHeight="1" spans="1:10">
      <c r="A4" s="225">
        <v>2</v>
      </c>
      <c r="B4" s="232" t="s">
        <v>241</v>
      </c>
      <c r="C4" s="227" t="s">
        <v>242</v>
      </c>
      <c r="D4" s="233" t="s">
        <v>243</v>
      </c>
      <c r="E4" s="227" t="s">
        <v>244</v>
      </c>
      <c r="F4" s="229">
        <v>16</v>
      </c>
      <c r="G4" s="231"/>
      <c r="H4" s="231"/>
      <c r="I4" s="259"/>
      <c r="J4" s="278"/>
    </row>
    <row r="5" s="209" customFormat="1" ht="90" customHeight="1" spans="1:10">
      <c r="A5" s="225">
        <v>3</v>
      </c>
      <c r="B5" s="232" t="s">
        <v>245</v>
      </c>
      <c r="C5" s="234" t="s">
        <v>206</v>
      </c>
      <c r="D5" s="228" t="s">
        <v>246</v>
      </c>
      <c r="E5" s="227" t="s">
        <v>247</v>
      </c>
      <c r="F5" s="229">
        <v>200</v>
      </c>
      <c r="G5" s="230"/>
      <c r="H5" s="231"/>
      <c r="I5" s="259"/>
      <c r="J5" s="122"/>
    </row>
    <row r="6" s="209" customFormat="1" ht="101" customHeight="1" spans="1:10">
      <c r="A6" s="225">
        <v>4</v>
      </c>
      <c r="B6" s="235" t="s">
        <v>248</v>
      </c>
      <c r="C6" s="227" t="s">
        <v>26</v>
      </c>
      <c r="D6" s="228" t="s">
        <v>249</v>
      </c>
      <c r="E6" s="227" t="s">
        <v>250</v>
      </c>
      <c r="F6" s="236">
        <v>20</v>
      </c>
      <c r="G6" s="230"/>
      <c r="H6" s="231"/>
      <c r="I6" s="279"/>
      <c r="J6" s="278"/>
    </row>
    <row r="7" s="209" customFormat="1" ht="105" customHeight="1" spans="1:10">
      <c r="A7" s="225">
        <v>5</v>
      </c>
      <c r="B7" s="232" t="s">
        <v>251</v>
      </c>
      <c r="C7" s="227" t="s">
        <v>26</v>
      </c>
      <c r="D7" s="228" t="s">
        <v>252</v>
      </c>
      <c r="E7" s="227" t="s">
        <v>253</v>
      </c>
      <c r="F7" s="236">
        <v>1</v>
      </c>
      <c r="G7" s="230"/>
      <c r="H7" s="231"/>
      <c r="I7" s="280"/>
      <c r="J7" s="281"/>
    </row>
    <row r="8" s="209" customFormat="1" ht="85" customHeight="1" spans="1:10">
      <c r="A8" s="225">
        <v>6</v>
      </c>
      <c r="B8" s="232" t="s">
        <v>254</v>
      </c>
      <c r="C8" s="227" t="s">
        <v>26</v>
      </c>
      <c r="D8" s="228" t="s">
        <v>255</v>
      </c>
      <c r="E8" s="227" t="s">
        <v>253</v>
      </c>
      <c r="F8" s="236">
        <v>1</v>
      </c>
      <c r="G8" s="230"/>
      <c r="H8" s="231"/>
      <c r="I8" s="280"/>
      <c r="J8" s="278"/>
    </row>
    <row r="9" s="209" customFormat="1" ht="104" customHeight="1" spans="1:10">
      <c r="A9" s="225">
        <v>7</v>
      </c>
      <c r="B9" s="232" t="s">
        <v>256</v>
      </c>
      <c r="C9" s="227" t="s">
        <v>26</v>
      </c>
      <c r="D9" s="228" t="s">
        <v>257</v>
      </c>
      <c r="E9" s="227" t="s">
        <v>44</v>
      </c>
      <c r="F9" s="236">
        <v>1</v>
      </c>
      <c r="G9" s="230"/>
      <c r="H9" s="231"/>
      <c r="I9" s="282"/>
      <c r="J9" s="278"/>
    </row>
    <row r="10" s="209" customFormat="1" ht="63" customHeight="1" spans="1:10">
      <c r="A10" s="225">
        <v>8</v>
      </c>
      <c r="B10" s="237" t="s">
        <v>258</v>
      </c>
      <c r="C10" s="227" t="s">
        <v>259</v>
      </c>
      <c r="D10" s="228" t="s">
        <v>260</v>
      </c>
      <c r="E10" s="227" t="s">
        <v>44</v>
      </c>
      <c r="F10" s="236">
        <v>3</v>
      </c>
      <c r="G10" s="230"/>
      <c r="H10" s="231"/>
      <c r="I10" s="282"/>
      <c r="J10" s="278"/>
    </row>
    <row r="11" s="209" customFormat="1" ht="95" customHeight="1" spans="1:10">
      <c r="A11" s="225">
        <v>9</v>
      </c>
      <c r="B11" s="237" t="s">
        <v>261</v>
      </c>
      <c r="C11" s="227" t="s">
        <v>206</v>
      </c>
      <c r="D11" s="228" t="s">
        <v>262</v>
      </c>
      <c r="E11" s="227" t="s">
        <v>244</v>
      </c>
      <c r="F11" s="236">
        <v>2</v>
      </c>
      <c r="G11" s="230"/>
      <c r="H11" s="231"/>
      <c r="I11" s="283"/>
      <c r="J11" s="278"/>
    </row>
    <row r="12" s="209" customFormat="1" ht="111" customHeight="1" spans="1:10">
      <c r="A12" s="225">
        <v>10</v>
      </c>
      <c r="B12" s="237" t="s">
        <v>263</v>
      </c>
      <c r="C12" s="227" t="s">
        <v>26</v>
      </c>
      <c r="D12" s="238" t="s">
        <v>211</v>
      </c>
      <c r="E12" s="227" t="s">
        <v>44</v>
      </c>
      <c r="F12" s="236">
        <v>60</v>
      </c>
      <c r="G12" s="230"/>
      <c r="H12" s="231"/>
      <c r="I12" s="284"/>
      <c r="J12" s="278"/>
    </row>
    <row r="13" s="209" customFormat="1" ht="111" customHeight="1" spans="1:10">
      <c r="A13" s="225">
        <v>11</v>
      </c>
      <c r="B13" s="237" t="s">
        <v>208</v>
      </c>
      <c r="C13" s="227" t="s">
        <v>26</v>
      </c>
      <c r="D13" s="238" t="s">
        <v>209</v>
      </c>
      <c r="E13" s="227" t="s">
        <v>44</v>
      </c>
      <c r="F13" s="236">
        <v>30</v>
      </c>
      <c r="G13" s="230"/>
      <c r="H13" s="231"/>
      <c r="I13" s="284"/>
      <c r="J13" s="278"/>
    </row>
    <row r="14" s="209" customFormat="1" ht="89" customHeight="1" spans="1:10">
      <c r="A14" s="225">
        <v>12</v>
      </c>
      <c r="B14" s="237" t="s">
        <v>264</v>
      </c>
      <c r="C14" s="227" t="s">
        <v>265</v>
      </c>
      <c r="D14" s="233" t="s">
        <v>266</v>
      </c>
      <c r="E14" s="227" t="s">
        <v>44</v>
      </c>
      <c r="F14" s="236">
        <v>20</v>
      </c>
      <c r="G14" s="230"/>
      <c r="H14" s="231"/>
      <c r="I14" s="285"/>
      <c r="J14" s="278"/>
    </row>
    <row r="15" s="209" customFormat="1" ht="89" customHeight="1" spans="1:10">
      <c r="A15" s="225">
        <v>13</v>
      </c>
      <c r="B15" s="235" t="s">
        <v>267</v>
      </c>
      <c r="C15" s="227" t="s">
        <v>268</v>
      </c>
      <c r="D15" s="228" t="s">
        <v>269</v>
      </c>
      <c r="E15" s="227" t="s">
        <v>44</v>
      </c>
      <c r="F15" s="236">
        <v>1</v>
      </c>
      <c r="G15" s="230"/>
      <c r="H15" s="231"/>
      <c r="I15" s="285"/>
      <c r="J15" s="278" t="s">
        <v>270</v>
      </c>
    </row>
    <row r="16" s="209" customFormat="1" ht="78" customHeight="1" spans="1:10">
      <c r="A16" s="225">
        <v>14</v>
      </c>
      <c r="B16" s="226" t="s">
        <v>271</v>
      </c>
      <c r="C16" s="227" t="s">
        <v>272</v>
      </c>
      <c r="D16" s="228" t="s">
        <v>273</v>
      </c>
      <c r="E16" s="227" t="s">
        <v>44</v>
      </c>
      <c r="F16" s="239">
        <v>50</v>
      </c>
      <c r="G16" s="230"/>
      <c r="H16" s="231"/>
      <c r="I16" s="225"/>
      <c r="J16" s="277"/>
    </row>
    <row r="17" s="209" customFormat="1" ht="78" customHeight="1" spans="1:10">
      <c r="A17" s="225">
        <v>15</v>
      </c>
      <c r="B17" s="226" t="s">
        <v>274</v>
      </c>
      <c r="C17" s="227" t="s">
        <v>275</v>
      </c>
      <c r="D17" s="228" t="s">
        <v>276</v>
      </c>
      <c r="E17" s="227" t="s">
        <v>44</v>
      </c>
      <c r="F17" s="239">
        <v>50</v>
      </c>
      <c r="G17" s="230"/>
      <c r="H17" s="231"/>
      <c r="I17" s="225"/>
      <c r="J17" s="277"/>
    </row>
    <row r="18" s="209" customFormat="1" ht="108" customHeight="1" spans="1:10">
      <c r="A18" s="225">
        <v>16</v>
      </c>
      <c r="B18" s="232" t="s">
        <v>277</v>
      </c>
      <c r="C18" s="227" t="s">
        <v>26</v>
      </c>
      <c r="D18" s="228" t="s">
        <v>278</v>
      </c>
      <c r="E18" s="227" t="s">
        <v>44</v>
      </c>
      <c r="F18" s="229">
        <v>1</v>
      </c>
      <c r="G18" s="240"/>
      <c r="H18" s="231"/>
      <c r="I18" s="286"/>
      <c r="J18" s="278"/>
    </row>
    <row r="19" s="209" customFormat="1" ht="40" customHeight="1" spans="1:10">
      <c r="A19" s="241" t="s">
        <v>279</v>
      </c>
      <c r="B19" s="242"/>
      <c r="C19" s="243"/>
      <c r="D19" s="244"/>
      <c r="E19" s="243"/>
      <c r="F19" s="245"/>
      <c r="G19" s="246"/>
      <c r="H19" s="247"/>
      <c r="I19" s="243"/>
      <c r="J19" s="287"/>
    </row>
    <row r="20" s="209" customFormat="1" ht="112" customHeight="1" spans="1:10">
      <c r="A20" s="225">
        <v>1</v>
      </c>
      <c r="B20" s="232" t="s">
        <v>280</v>
      </c>
      <c r="C20" s="227" t="s">
        <v>206</v>
      </c>
      <c r="D20" s="248" t="s">
        <v>281</v>
      </c>
      <c r="E20" s="227" t="s">
        <v>282</v>
      </c>
      <c r="F20" s="236">
        <v>3000</v>
      </c>
      <c r="G20" s="240"/>
      <c r="H20" s="231"/>
      <c r="I20" s="234"/>
      <c r="J20" s="288"/>
    </row>
    <row r="21" s="209" customFormat="1" ht="112" customHeight="1" spans="1:10">
      <c r="A21" s="225">
        <v>2</v>
      </c>
      <c r="B21" s="232" t="s">
        <v>283</v>
      </c>
      <c r="C21" s="227" t="s">
        <v>26</v>
      </c>
      <c r="D21" s="249" t="s">
        <v>284</v>
      </c>
      <c r="E21" s="227" t="s">
        <v>28</v>
      </c>
      <c r="F21" s="236">
        <v>2000</v>
      </c>
      <c r="G21" s="230"/>
      <c r="H21" s="231"/>
      <c r="I21" s="289"/>
      <c r="J21" s="288"/>
    </row>
    <row r="22" s="209" customFormat="1" ht="112" customHeight="1" spans="1:10">
      <c r="A22" s="225">
        <v>3</v>
      </c>
      <c r="B22" s="232" t="s">
        <v>285</v>
      </c>
      <c r="C22" s="227" t="s">
        <v>26</v>
      </c>
      <c r="D22" s="249" t="s">
        <v>286</v>
      </c>
      <c r="E22" s="227" t="s">
        <v>28</v>
      </c>
      <c r="F22" s="236">
        <v>2000</v>
      </c>
      <c r="G22" s="230"/>
      <c r="H22" s="231"/>
      <c r="I22" s="289"/>
      <c r="J22" s="288"/>
    </row>
    <row r="23" s="209" customFormat="1" ht="85" customHeight="1" spans="1:10">
      <c r="A23" s="225">
        <v>4</v>
      </c>
      <c r="B23" s="232" t="s">
        <v>287</v>
      </c>
      <c r="C23" s="227" t="s">
        <v>26</v>
      </c>
      <c r="D23" s="228" t="s">
        <v>288</v>
      </c>
      <c r="E23" s="227" t="s">
        <v>250</v>
      </c>
      <c r="F23" s="236">
        <v>1000</v>
      </c>
      <c r="G23" s="230"/>
      <c r="H23" s="231"/>
      <c r="I23" s="289"/>
      <c r="J23" s="288"/>
    </row>
    <row r="24" s="209" customFormat="1" ht="112" customHeight="1" spans="1:10">
      <c r="A24" s="225">
        <v>7</v>
      </c>
      <c r="B24" s="232" t="s">
        <v>289</v>
      </c>
      <c r="C24" s="227" t="s">
        <v>26</v>
      </c>
      <c r="D24" s="228" t="s">
        <v>290</v>
      </c>
      <c r="E24" s="227" t="s">
        <v>28</v>
      </c>
      <c r="F24" s="236">
        <v>1000</v>
      </c>
      <c r="G24" s="230"/>
      <c r="H24" s="231"/>
      <c r="I24" s="290"/>
      <c r="J24" s="288"/>
    </row>
    <row r="25" s="209" customFormat="1" ht="89" customHeight="1" spans="1:10">
      <c r="A25" s="225">
        <v>8</v>
      </c>
      <c r="B25" s="232" t="s">
        <v>291</v>
      </c>
      <c r="C25" s="227" t="s">
        <v>26</v>
      </c>
      <c r="D25" s="228" t="s">
        <v>292</v>
      </c>
      <c r="E25" s="227" t="s">
        <v>44</v>
      </c>
      <c r="F25" s="236">
        <v>500</v>
      </c>
      <c r="G25" s="230"/>
      <c r="H25" s="231"/>
      <c r="I25" s="290"/>
      <c r="J25" s="288"/>
    </row>
    <row r="26" s="209" customFormat="1" ht="89" customHeight="1" spans="1:10">
      <c r="A26" s="225">
        <v>9</v>
      </c>
      <c r="B26" s="237" t="s">
        <v>293</v>
      </c>
      <c r="C26" s="227" t="s">
        <v>26</v>
      </c>
      <c r="D26" s="228" t="s">
        <v>294</v>
      </c>
      <c r="E26" s="227" t="s">
        <v>44</v>
      </c>
      <c r="F26" s="236">
        <v>15</v>
      </c>
      <c r="G26" s="230"/>
      <c r="H26" s="231"/>
      <c r="I26" s="290"/>
      <c r="J26" s="288"/>
    </row>
    <row r="27" s="209" customFormat="1" ht="112" customHeight="1" spans="1:10">
      <c r="A27" s="225">
        <v>10</v>
      </c>
      <c r="B27" s="232" t="s">
        <v>295</v>
      </c>
      <c r="C27" s="234" t="s">
        <v>296</v>
      </c>
      <c r="D27" s="249" t="s">
        <v>297</v>
      </c>
      <c r="E27" s="234" t="s">
        <v>298</v>
      </c>
      <c r="F27" s="236">
        <v>80</v>
      </c>
      <c r="G27" s="230"/>
      <c r="H27" s="231"/>
      <c r="I27" s="290"/>
      <c r="J27" s="288"/>
    </row>
    <row r="28" s="209" customFormat="1" ht="112" customHeight="1" spans="1:10">
      <c r="A28" s="225">
        <v>11</v>
      </c>
      <c r="B28" s="232" t="s">
        <v>299</v>
      </c>
      <c r="C28" s="234" t="s">
        <v>296</v>
      </c>
      <c r="D28" s="249" t="s">
        <v>297</v>
      </c>
      <c r="E28" s="234" t="s">
        <v>298</v>
      </c>
      <c r="F28" s="236">
        <v>80</v>
      </c>
      <c r="G28" s="230"/>
      <c r="H28" s="231"/>
      <c r="I28" s="290"/>
      <c r="J28" s="288"/>
    </row>
    <row r="29" s="209" customFormat="1" ht="112" customHeight="1" spans="1:10">
      <c r="A29" s="225">
        <v>12</v>
      </c>
      <c r="B29" s="232" t="s">
        <v>300</v>
      </c>
      <c r="C29" s="234" t="s">
        <v>296</v>
      </c>
      <c r="D29" s="249" t="s">
        <v>297</v>
      </c>
      <c r="E29" s="234" t="s">
        <v>298</v>
      </c>
      <c r="F29" s="236">
        <v>80</v>
      </c>
      <c r="G29" s="230"/>
      <c r="H29" s="231"/>
      <c r="I29" s="290"/>
      <c r="J29" s="288"/>
    </row>
    <row r="30" s="209" customFormat="1" ht="112" customHeight="1" spans="1:10">
      <c r="A30" s="225">
        <v>13</v>
      </c>
      <c r="B30" s="232" t="s">
        <v>301</v>
      </c>
      <c r="C30" s="234" t="s">
        <v>296</v>
      </c>
      <c r="D30" s="249" t="s">
        <v>297</v>
      </c>
      <c r="E30" s="234" t="s">
        <v>298</v>
      </c>
      <c r="F30" s="236">
        <v>40</v>
      </c>
      <c r="G30" s="230"/>
      <c r="H30" s="231"/>
      <c r="I30" s="290"/>
      <c r="J30" s="288"/>
    </row>
    <row r="31" s="209" customFormat="1" ht="74" customHeight="1" spans="1:10">
      <c r="A31" s="225">
        <v>14</v>
      </c>
      <c r="B31" s="232" t="s">
        <v>302</v>
      </c>
      <c r="C31" s="234" t="s">
        <v>26</v>
      </c>
      <c r="D31" s="249" t="s">
        <v>303</v>
      </c>
      <c r="E31" s="234" t="s">
        <v>44</v>
      </c>
      <c r="F31" s="236">
        <v>15</v>
      </c>
      <c r="G31" s="240"/>
      <c r="H31" s="231"/>
      <c r="I31" s="291"/>
      <c r="J31" s="281"/>
    </row>
    <row r="32" s="210" customFormat="1" ht="79" customHeight="1" spans="1:12">
      <c r="A32" s="250">
        <v>15</v>
      </c>
      <c r="B32" s="237" t="s">
        <v>304</v>
      </c>
      <c r="C32" s="234" t="s">
        <v>305</v>
      </c>
      <c r="D32" s="249" t="s">
        <v>306</v>
      </c>
      <c r="E32" s="234" t="s">
        <v>84</v>
      </c>
      <c r="F32" s="236">
        <v>8</v>
      </c>
      <c r="G32" s="240"/>
      <c r="H32" s="240"/>
      <c r="I32" s="200"/>
      <c r="J32" s="292"/>
      <c r="L32" s="293"/>
    </row>
    <row r="33" s="211" customFormat="1" ht="44" customHeight="1" spans="1:12">
      <c r="A33" s="251" t="s">
        <v>307</v>
      </c>
      <c r="B33" s="252"/>
      <c r="D33" s="253"/>
      <c r="F33" s="254"/>
      <c r="G33" s="246"/>
      <c r="H33" s="255"/>
      <c r="J33" s="294"/>
      <c r="L33" s="209"/>
    </row>
    <row r="34" s="209" customFormat="1" ht="78" customHeight="1" spans="1:10">
      <c r="A34" s="225">
        <v>1</v>
      </c>
      <c r="B34" s="232" t="s">
        <v>308</v>
      </c>
      <c r="C34" s="227" t="s">
        <v>309</v>
      </c>
      <c r="D34" s="464" t="s">
        <v>310</v>
      </c>
      <c r="E34" s="227" t="s">
        <v>311</v>
      </c>
      <c r="F34" s="236">
        <v>5</v>
      </c>
      <c r="G34" s="240"/>
      <c r="H34" s="256"/>
      <c r="I34" s="295"/>
      <c r="J34" s="232"/>
    </row>
    <row r="35" s="209" customFormat="1" ht="78" customHeight="1" spans="1:10">
      <c r="A35" s="225">
        <v>2</v>
      </c>
      <c r="B35" s="232" t="s">
        <v>312</v>
      </c>
      <c r="C35" s="227" t="s">
        <v>313</v>
      </c>
      <c r="D35" s="228" t="s">
        <v>314</v>
      </c>
      <c r="E35" s="227" t="s">
        <v>311</v>
      </c>
      <c r="F35" s="236">
        <v>5</v>
      </c>
      <c r="G35" s="230"/>
      <c r="H35" s="231"/>
      <c r="I35" s="295"/>
      <c r="J35" s="232"/>
    </row>
    <row r="36" s="209" customFormat="1" ht="78" customHeight="1" spans="1:10">
      <c r="A36" s="225">
        <v>3</v>
      </c>
      <c r="B36" s="232" t="s">
        <v>315</v>
      </c>
      <c r="C36" s="227" t="s">
        <v>309</v>
      </c>
      <c r="D36" s="464" t="s">
        <v>316</v>
      </c>
      <c r="E36" s="227" t="s">
        <v>311</v>
      </c>
      <c r="F36" s="236">
        <v>5</v>
      </c>
      <c r="G36" s="230"/>
      <c r="H36" s="231"/>
      <c r="I36" s="295"/>
      <c r="J36" s="232"/>
    </row>
    <row r="37" s="209" customFormat="1" ht="78" customHeight="1" spans="1:10">
      <c r="A37" s="225">
        <v>4</v>
      </c>
      <c r="B37" s="232" t="s">
        <v>317</v>
      </c>
      <c r="C37" s="227" t="s">
        <v>318</v>
      </c>
      <c r="D37" s="228" t="s">
        <v>319</v>
      </c>
      <c r="E37" s="227" t="s">
        <v>311</v>
      </c>
      <c r="F37" s="236">
        <v>5</v>
      </c>
      <c r="G37" s="240"/>
      <c r="H37" s="256"/>
      <c r="I37" s="295"/>
      <c r="J37" s="232"/>
    </row>
    <row r="38" s="211" customFormat="1" ht="52" customHeight="1" spans="1:10">
      <c r="A38" s="251" t="s">
        <v>320</v>
      </c>
      <c r="B38" s="257"/>
      <c r="D38" s="253"/>
      <c r="F38" s="254"/>
      <c r="G38" s="246"/>
      <c r="H38" s="255"/>
      <c r="J38" s="294"/>
    </row>
    <row r="39" s="209" customFormat="1" ht="78" customHeight="1" spans="1:10">
      <c r="A39" s="225">
        <v>1</v>
      </c>
      <c r="B39" s="232" t="s">
        <v>321</v>
      </c>
      <c r="C39" s="227" t="s">
        <v>322</v>
      </c>
      <c r="D39" s="228" t="s">
        <v>323</v>
      </c>
      <c r="E39" s="227" t="s">
        <v>298</v>
      </c>
      <c r="F39" s="236">
        <v>5</v>
      </c>
      <c r="G39" s="240"/>
      <c r="H39" s="256"/>
      <c r="I39" s="296"/>
      <c r="J39" s="278" t="s">
        <v>324</v>
      </c>
    </row>
    <row r="40" s="211" customFormat="1" ht="52" customHeight="1" spans="1:10">
      <c r="A40" s="251" t="s">
        <v>325</v>
      </c>
      <c r="B40" s="257"/>
      <c r="D40" s="253"/>
      <c r="F40" s="254"/>
      <c r="G40" s="246"/>
      <c r="H40" s="255"/>
      <c r="J40" s="294"/>
    </row>
    <row r="41" ht="123" customHeight="1" spans="1:10">
      <c r="A41" s="258">
        <v>1</v>
      </c>
      <c r="B41" s="259" t="s">
        <v>326</v>
      </c>
      <c r="C41" s="260" t="s">
        <v>327</v>
      </c>
      <c r="D41" s="261" t="s">
        <v>328</v>
      </c>
      <c r="E41" s="262" t="s">
        <v>44</v>
      </c>
      <c r="F41" s="236">
        <v>14</v>
      </c>
      <c r="G41" s="240"/>
      <c r="H41" s="256"/>
      <c r="I41" s="297"/>
      <c r="J41" s="262"/>
    </row>
    <row r="42" ht="92" customHeight="1" spans="1:10">
      <c r="A42" s="258">
        <v>2</v>
      </c>
      <c r="B42" s="259" t="s">
        <v>329</v>
      </c>
      <c r="C42" s="260" t="s">
        <v>330</v>
      </c>
      <c r="D42" s="263" t="s">
        <v>331</v>
      </c>
      <c r="E42" s="262" t="s">
        <v>44</v>
      </c>
      <c r="F42" s="264">
        <v>14</v>
      </c>
      <c r="G42" s="240"/>
      <c r="H42" s="231"/>
      <c r="I42" s="298"/>
      <c r="J42" s="297"/>
    </row>
    <row r="43" s="212" customFormat="1" ht="82" customHeight="1" spans="1:10">
      <c r="A43" s="258">
        <v>3</v>
      </c>
      <c r="B43" s="235" t="s">
        <v>332</v>
      </c>
      <c r="C43" s="260" t="s">
        <v>333</v>
      </c>
      <c r="D43" s="263" t="s">
        <v>334</v>
      </c>
      <c r="E43" s="262" t="s">
        <v>104</v>
      </c>
      <c r="F43" s="265">
        <v>11</v>
      </c>
      <c r="G43" s="240"/>
      <c r="H43" s="231"/>
      <c r="I43" s="299"/>
      <c r="J43" s="300"/>
    </row>
    <row r="44" ht="82" customHeight="1" spans="1:10">
      <c r="A44" s="258">
        <v>4</v>
      </c>
      <c r="B44" s="237" t="s">
        <v>335</v>
      </c>
      <c r="C44" s="260" t="s">
        <v>26</v>
      </c>
      <c r="D44" s="263" t="s">
        <v>336</v>
      </c>
      <c r="E44" s="262" t="s">
        <v>44</v>
      </c>
      <c r="F44" s="265">
        <v>7</v>
      </c>
      <c r="G44" s="240"/>
      <c r="H44" s="231"/>
      <c r="I44" s="299"/>
      <c r="J44" s="301"/>
    </row>
    <row r="45" ht="82" customHeight="1" spans="1:10">
      <c r="A45" s="258">
        <v>5</v>
      </c>
      <c r="B45" s="237" t="s">
        <v>337</v>
      </c>
      <c r="C45" s="260" t="s">
        <v>26</v>
      </c>
      <c r="D45" s="263" t="s">
        <v>336</v>
      </c>
      <c r="E45" s="262" t="s">
        <v>44</v>
      </c>
      <c r="F45" s="266">
        <v>1</v>
      </c>
      <c r="G45" s="267"/>
      <c r="H45" s="231"/>
      <c r="I45" s="299"/>
      <c r="J45" s="301" t="s">
        <v>338</v>
      </c>
    </row>
    <row r="46" s="212" customFormat="1" ht="82" customHeight="1" spans="1:10">
      <c r="A46" s="258">
        <v>6</v>
      </c>
      <c r="B46" s="237" t="s">
        <v>339</v>
      </c>
      <c r="C46" s="260" t="s">
        <v>26</v>
      </c>
      <c r="D46" s="263" t="s">
        <v>340</v>
      </c>
      <c r="E46" s="262" t="s">
        <v>44</v>
      </c>
      <c r="F46" s="265">
        <v>3</v>
      </c>
      <c r="G46" s="240"/>
      <c r="H46" s="231"/>
      <c r="I46" s="299"/>
      <c r="J46" s="301" t="s">
        <v>338</v>
      </c>
    </row>
    <row r="47" ht="113" customHeight="1" spans="1:10">
      <c r="A47" s="258">
        <v>7</v>
      </c>
      <c r="B47" s="232" t="s">
        <v>341</v>
      </c>
      <c r="C47" s="260" t="s">
        <v>342</v>
      </c>
      <c r="D47" s="268" t="s">
        <v>343</v>
      </c>
      <c r="E47" s="262" t="s">
        <v>344</v>
      </c>
      <c r="F47" s="236">
        <v>14</v>
      </c>
      <c r="G47" s="240"/>
      <c r="H47" s="231"/>
      <c r="I47" s="302"/>
      <c r="J47" s="297"/>
    </row>
    <row r="48" ht="111" customHeight="1" spans="1:10">
      <c r="A48" s="258">
        <v>8</v>
      </c>
      <c r="B48" s="259" t="s">
        <v>345</v>
      </c>
      <c r="C48" s="260" t="s">
        <v>346</v>
      </c>
      <c r="D48" s="269" t="s">
        <v>347</v>
      </c>
      <c r="E48" s="262" t="s">
        <v>44</v>
      </c>
      <c r="F48" s="236">
        <v>14</v>
      </c>
      <c r="G48" s="240"/>
      <c r="H48" s="231"/>
      <c r="I48" s="299"/>
      <c r="J48" s="262"/>
    </row>
    <row r="49" s="213" customFormat="1" ht="78" customHeight="1" spans="1:10">
      <c r="A49" s="258">
        <v>9</v>
      </c>
      <c r="B49" s="235" t="s">
        <v>348</v>
      </c>
      <c r="C49" s="260" t="s">
        <v>26</v>
      </c>
      <c r="D49" s="270" t="s">
        <v>349</v>
      </c>
      <c r="E49" s="262" t="s">
        <v>44</v>
      </c>
      <c r="F49" s="236">
        <v>14</v>
      </c>
      <c r="G49" s="240"/>
      <c r="H49" s="230"/>
      <c r="I49" s="299"/>
      <c r="J49" s="262" t="s">
        <v>350</v>
      </c>
    </row>
    <row r="50" ht="120" customHeight="1" spans="1:10">
      <c r="A50" s="258">
        <v>10</v>
      </c>
      <c r="B50" s="232" t="s">
        <v>351</v>
      </c>
      <c r="C50" s="260" t="s">
        <v>327</v>
      </c>
      <c r="D50" s="261" t="s">
        <v>352</v>
      </c>
      <c r="E50" s="262" t="s">
        <v>44</v>
      </c>
      <c r="F50" s="236">
        <v>14</v>
      </c>
      <c r="G50" s="240"/>
      <c r="H50" s="231"/>
      <c r="I50" s="299"/>
      <c r="J50" s="303"/>
    </row>
    <row r="51" s="212" customFormat="1" spans="1:10">
      <c r="A51" s="271"/>
      <c r="B51" s="272"/>
      <c r="F51" s="271"/>
      <c r="G51" s="273"/>
      <c r="H51" s="217"/>
      <c r="J51" s="271"/>
    </row>
    <row r="52" s="212" customFormat="1" spans="1:10">
      <c r="A52" s="271"/>
      <c r="B52" s="272"/>
      <c r="D52" s="274"/>
      <c r="F52" s="271"/>
      <c r="G52" s="273"/>
      <c r="H52" s="217"/>
      <c r="J52" s="271"/>
    </row>
    <row r="53" s="212" customFormat="1" spans="1:10">
      <c r="A53" s="271"/>
      <c r="B53" s="272"/>
      <c r="D53" s="274"/>
      <c r="F53" s="271"/>
      <c r="G53" s="273"/>
      <c r="H53" s="217"/>
      <c r="J53" s="271"/>
    </row>
    <row r="56" s="212" customFormat="1" spans="1:10">
      <c r="A56" s="271"/>
      <c r="B56" s="272"/>
      <c r="D56" s="274"/>
      <c r="F56" s="271"/>
      <c r="G56" s="217"/>
      <c r="H56" s="217"/>
      <c r="J56" s="271"/>
    </row>
    <row r="57" s="212" customFormat="1" spans="1:10">
      <c r="A57" s="271"/>
      <c r="B57" s="272"/>
      <c r="D57" s="274"/>
      <c r="F57" s="271"/>
      <c r="G57" s="217"/>
      <c r="H57" s="217"/>
      <c r="J57" s="271"/>
    </row>
    <row r="58" s="212" customFormat="1" spans="1:10">
      <c r="A58" s="271"/>
      <c r="B58" s="272"/>
      <c r="D58" s="274"/>
      <c r="F58" s="271"/>
      <c r="G58" s="217"/>
      <c r="H58" s="217"/>
      <c r="J58" s="271"/>
    </row>
    <row r="60" s="212" customFormat="1" spans="1:10">
      <c r="A60" s="271"/>
      <c r="B60" s="272"/>
      <c r="D60" s="274"/>
      <c r="F60" s="271"/>
      <c r="G60" s="217"/>
      <c r="H60" s="217"/>
      <c r="J60" s="271"/>
    </row>
    <row r="66" s="212" customFormat="1" spans="1:10">
      <c r="A66" s="271"/>
      <c r="B66" s="272"/>
      <c r="D66" s="274"/>
      <c r="F66" s="271"/>
      <c r="G66" s="217"/>
      <c r="H66" s="217"/>
      <c r="J66" s="271"/>
    </row>
    <row r="67" s="212" customFormat="1" spans="1:10">
      <c r="A67" s="271"/>
      <c r="B67" s="272"/>
      <c r="D67" s="274"/>
      <c r="F67" s="271"/>
      <c r="G67" s="217"/>
      <c r="H67" s="217"/>
      <c r="J67" s="271"/>
    </row>
  </sheetData>
  <pageMargins left="0.393700787401575" right="0.393700787401575" top="0.984251968503937" bottom="0.984251968503937" header="0.511811023622047" footer="0.511811023622047"/>
  <pageSetup paperSize="9" scale="52" fitToHeight="0" orientation="portrait"/>
  <headerFooter>
    <oddFooter>&amp;C第 &amp;P 页，共 &amp;N 页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tabColor theme="2"/>
    <pageSetUpPr fitToPage="1"/>
  </sheetPr>
  <dimension ref="A1:J11"/>
  <sheetViews>
    <sheetView zoomScale="90" zoomScaleNormal="90" zoomScaleSheetLayoutView="82" workbookViewId="0">
      <pane xSplit="2" ySplit="2" topLeftCell="C3" activePane="bottomRight" state="frozen"/>
      <selection/>
      <selection pane="topRight"/>
      <selection pane="bottomLeft"/>
      <selection pane="bottomRight" activeCell="O5" sqref="O5"/>
    </sheetView>
  </sheetViews>
  <sheetFormatPr defaultColWidth="11" defaultRowHeight="15.75"/>
  <cols>
    <col min="1" max="1" width="9.13274336283186" style="186" customWidth="1"/>
    <col min="2" max="2" width="23.0530973451327" style="188" customWidth="1"/>
    <col min="3" max="3" width="13.0530973451327" style="189" customWidth="1"/>
    <col min="4" max="4" width="42.0884955752212" style="189" customWidth="1"/>
    <col min="5" max="5" width="9.16814159292035" style="189" customWidth="1"/>
    <col min="6" max="6" width="8.46017699115044" style="190" customWidth="1"/>
    <col min="7" max="7" width="11" style="191" customWidth="1"/>
    <col min="8" max="8" width="21.1327433628319" style="192" customWidth="1"/>
    <col min="9" max="9" width="22.0530973451327" style="188" customWidth="1"/>
    <col min="10" max="10" width="14.2920353982301" style="188" customWidth="1"/>
    <col min="11" max="16384" width="11" style="188"/>
  </cols>
  <sheetData>
    <row r="1" s="184" customFormat="1" ht="36" customHeight="1" spans="1:10">
      <c r="A1" s="150" t="s">
        <v>10</v>
      </c>
      <c r="B1" s="150"/>
      <c r="C1" s="151"/>
      <c r="D1" s="151"/>
      <c r="E1" s="151"/>
      <c r="F1" s="193"/>
      <c r="G1" s="151"/>
      <c r="H1" s="194">
        <f>SUM(H3:H10)</f>
        <v>0</v>
      </c>
      <c r="I1" s="151"/>
      <c r="J1" s="205"/>
    </row>
    <row r="2" s="185" customFormat="1" ht="43.5" customHeight="1" spans="1:10">
      <c r="A2" s="195"/>
      <c r="B2" s="195" t="s">
        <v>221</v>
      </c>
      <c r="C2" s="195" t="s">
        <v>16</v>
      </c>
      <c r="D2" s="195" t="s">
        <v>222</v>
      </c>
      <c r="E2" s="195" t="s">
        <v>18</v>
      </c>
      <c r="F2" s="196" t="s">
        <v>39</v>
      </c>
      <c r="G2" s="195" t="s">
        <v>22</v>
      </c>
      <c r="H2" s="195" t="s">
        <v>23</v>
      </c>
      <c r="I2" s="195" t="s">
        <v>24</v>
      </c>
      <c r="J2" s="195" t="s">
        <v>3</v>
      </c>
    </row>
    <row r="3" s="186" customFormat="1" ht="115" customHeight="1" spans="1:10">
      <c r="A3" s="197">
        <v>1</v>
      </c>
      <c r="B3" s="198" t="s">
        <v>353</v>
      </c>
      <c r="C3" s="198" t="s">
        <v>354</v>
      </c>
      <c r="D3" s="199" t="s">
        <v>355</v>
      </c>
      <c r="E3" s="200" t="s">
        <v>247</v>
      </c>
      <c r="F3" s="197">
        <v>1</v>
      </c>
      <c r="G3" s="201"/>
      <c r="H3" s="202"/>
      <c r="I3" s="206"/>
      <c r="J3" s="199" t="s">
        <v>356</v>
      </c>
    </row>
    <row r="4" s="186" customFormat="1" ht="92" customHeight="1" spans="1:10">
      <c r="A4" s="197">
        <v>2</v>
      </c>
      <c r="B4" s="198" t="s">
        <v>357</v>
      </c>
      <c r="C4" s="198" t="s">
        <v>354</v>
      </c>
      <c r="D4" s="199" t="s">
        <v>358</v>
      </c>
      <c r="E4" s="200" t="s">
        <v>44</v>
      </c>
      <c r="F4" s="197">
        <v>1</v>
      </c>
      <c r="G4" s="201"/>
      <c r="H4" s="202"/>
      <c r="I4" s="206"/>
      <c r="J4" s="199" t="s">
        <v>359</v>
      </c>
    </row>
    <row r="5" s="186" customFormat="1" ht="123" customHeight="1" spans="1:10">
      <c r="A5" s="197">
        <v>3</v>
      </c>
      <c r="B5" s="200" t="s">
        <v>360</v>
      </c>
      <c r="C5" s="198" t="s">
        <v>354</v>
      </c>
      <c r="D5" s="199" t="s">
        <v>361</v>
      </c>
      <c r="E5" s="200" t="s">
        <v>247</v>
      </c>
      <c r="F5" s="203">
        <v>14</v>
      </c>
      <c r="G5" s="201"/>
      <c r="H5" s="202"/>
      <c r="I5" s="206"/>
      <c r="J5" s="199" t="s">
        <v>362</v>
      </c>
    </row>
    <row r="6" s="186" customFormat="1" ht="84" customHeight="1" spans="1:10">
      <c r="A6" s="197">
        <v>4</v>
      </c>
      <c r="B6" s="200" t="s">
        <v>363</v>
      </c>
      <c r="C6" s="198" t="s">
        <v>354</v>
      </c>
      <c r="D6" s="199" t="s">
        <v>364</v>
      </c>
      <c r="E6" s="200" t="s">
        <v>44</v>
      </c>
      <c r="F6" s="203">
        <v>14</v>
      </c>
      <c r="G6" s="201"/>
      <c r="H6" s="202"/>
      <c r="I6" s="206"/>
      <c r="J6" s="199" t="s">
        <v>365</v>
      </c>
    </row>
    <row r="7" s="186" customFormat="1" ht="123" customHeight="1" spans="1:10">
      <c r="A7" s="197">
        <v>5</v>
      </c>
      <c r="B7" s="200" t="s">
        <v>366</v>
      </c>
      <c r="C7" s="198" t="s">
        <v>354</v>
      </c>
      <c r="D7" s="199" t="s">
        <v>367</v>
      </c>
      <c r="E7" s="200" t="s">
        <v>247</v>
      </c>
      <c r="F7" s="203">
        <v>6</v>
      </c>
      <c r="G7" s="201"/>
      <c r="H7" s="202"/>
      <c r="I7" s="206"/>
      <c r="J7" s="199" t="s">
        <v>368</v>
      </c>
    </row>
    <row r="8" s="186" customFormat="1" ht="100" customHeight="1" spans="1:10">
      <c r="A8" s="197">
        <v>6</v>
      </c>
      <c r="B8" s="200" t="s">
        <v>369</v>
      </c>
      <c r="C8" s="198" t="s">
        <v>354</v>
      </c>
      <c r="D8" s="199" t="s">
        <v>370</v>
      </c>
      <c r="E8" s="200" t="s">
        <v>44</v>
      </c>
      <c r="F8" s="203">
        <v>6</v>
      </c>
      <c r="G8" s="201"/>
      <c r="H8" s="202"/>
      <c r="I8" s="206"/>
      <c r="J8" s="199" t="s">
        <v>371</v>
      </c>
    </row>
    <row r="9" s="186" customFormat="1" ht="58" customHeight="1" spans="1:10">
      <c r="A9" s="197">
        <v>7</v>
      </c>
      <c r="B9" s="200" t="s">
        <v>372</v>
      </c>
      <c r="C9" s="198" t="s">
        <v>354</v>
      </c>
      <c r="D9" s="199" t="s">
        <v>373</v>
      </c>
      <c r="E9" s="200" t="s">
        <v>44</v>
      </c>
      <c r="F9" s="203">
        <v>3</v>
      </c>
      <c r="G9" s="201"/>
      <c r="H9" s="202"/>
      <c r="I9" s="206"/>
      <c r="J9" s="199" t="s">
        <v>374</v>
      </c>
    </row>
    <row r="10" s="186" customFormat="1" ht="121" customHeight="1" spans="1:10">
      <c r="A10" s="197">
        <v>8</v>
      </c>
      <c r="B10" s="198" t="s">
        <v>375</v>
      </c>
      <c r="C10" s="198" t="s">
        <v>354</v>
      </c>
      <c r="D10" s="199" t="s">
        <v>376</v>
      </c>
      <c r="E10" s="200" t="s">
        <v>247</v>
      </c>
      <c r="F10" s="203">
        <v>12</v>
      </c>
      <c r="G10" s="201"/>
      <c r="H10" s="202"/>
      <c r="I10" s="206"/>
      <c r="J10" s="199" t="s">
        <v>377</v>
      </c>
    </row>
    <row r="11" s="187" customFormat="1" spans="2:10">
      <c r="B11" s="188"/>
      <c r="C11" s="189"/>
      <c r="D11" s="189"/>
      <c r="E11" s="189"/>
      <c r="F11" s="204"/>
      <c r="G11" s="191"/>
      <c r="H11" s="192"/>
      <c r="I11" s="188"/>
      <c r="J11" s="188"/>
    </row>
  </sheetData>
  <autoFilter xmlns:etc="http://www.wps.cn/officeDocument/2017/etCustomData" ref="A2:J10" etc:filterBottomFollowUsedRange="0">
    <extLst/>
  </autoFilter>
  <mergeCells count="1">
    <mergeCell ref="A1:B1"/>
  </mergeCells>
  <pageMargins left="0.393700787401575" right="0.393700787401575" top="0.984251968503937" bottom="0.984251968503937" header="0.511811023622047" footer="0.511811023622047"/>
  <pageSetup paperSize="9" scale="53" fitToHeight="0" orientation="portrait"/>
  <headerFooter>
    <oddFooter>&amp;C第 &amp;P 页，共 &amp;N 页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"/>
  <sheetViews>
    <sheetView workbookViewId="0">
      <pane xSplit="2" ySplit="2" topLeftCell="C27" activePane="bottomRight" state="frozen"/>
      <selection/>
      <selection pane="topRight"/>
      <selection pane="bottomLeft"/>
      <selection pane="bottomRight" activeCell="N5" sqref="N5"/>
    </sheetView>
  </sheetViews>
  <sheetFormatPr defaultColWidth="9" defaultRowHeight="13.5"/>
  <cols>
    <col min="1" max="1" width="6.87610619469027" style="146" customWidth="1"/>
    <col min="2" max="2" width="20.3185840707965" style="146" customWidth="1"/>
    <col min="3" max="3" width="10.5486725663717" style="146" customWidth="1"/>
    <col min="4" max="4" width="37.7787610619469" style="146" customWidth="1"/>
    <col min="5" max="5" width="8.05309734513274" style="146" customWidth="1"/>
    <col min="6" max="6" width="12.7522123893805" style="147" customWidth="1"/>
    <col min="7" max="7" width="15.6637168141593" style="148" customWidth="1"/>
    <col min="8" max="8" width="16.6548672566372" style="148" customWidth="1"/>
    <col min="9" max="9" width="21.0442477876106" style="146" customWidth="1"/>
    <col min="10" max="10" width="15.858407079646" style="149" customWidth="1"/>
    <col min="11" max="16384" width="9" style="146"/>
  </cols>
  <sheetData>
    <row r="1" s="143" customFormat="1" ht="39.75" customHeight="1" spans="1:10">
      <c r="A1" s="150" t="s">
        <v>11</v>
      </c>
      <c r="B1" s="150"/>
      <c r="C1" s="151"/>
      <c r="D1" s="151"/>
      <c r="E1" s="151"/>
      <c r="F1" s="151"/>
      <c r="G1" s="152"/>
      <c r="H1" s="153">
        <f>SUM(H3:H30)</f>
        <v>0</v>
      </c>
      <c r="I1" s="151"/>
      <c r="J1" s="175"/>
    </row>
    <row r="2" s="80" customFormat="1" ht="35.1" customHeight="1" spans="1:10">
      <c r="A2" s="154" t="s">
        <v>0</v>
      </c>
      <c r="B2" s="155" t="s">
        <v>221</v>
      </c>
      <c r="C2" s="156" t="s">
        <v>16</v>
      </c>
      <c r="D2" s="156" t="s">
        <v>222</v>
      </c>
      <c r="E2" s="157" t="s">
        <v>18</v>
      </c>
      <c r="F2" s="158" t="s">
        <v>378</v>
      </c>
      <c r="G2" s="159" t="s">
        <v>22</v>
      </c>
      <c r="H2" s="159" t="s">
        <v>23</v>
      </c>
      <c r="I2" s="156" t="s">
        <v>24</v>
      </c>
      <c r="J2" s="176" t="s">
        <v>3</v>
      </c>
    </row>
    <row r="3" s="144" customFormat="1" ht="68" customHeight="1" spans="1:10">
      <c r="A3" s="160">
        <v>1</v>
      </c>
      <c r="B3" s="161" t="s">
        <v>379</v>
      </c>
      <c r="C3" s="162" t="s">
        <v>380</v>
      </c>
      <c r="D3" s="163" t="s">
        <v>381</v>
      </c>
      <c r="E3" s="160" t="s">
        <v>382</v>
      </c>
      <c r="F3" s="164">
        <v>20</v>
      </c>
      <c r="G3" s="165"/>
      <c r="H3" s="165"/>
      <c r="I3" s="177"/>
      <c r="J3" s="178"/>
    </row>
    <row r="4" s="144" customFormat="1" ht="68" customHeight="1" spans="1:10">
      <c r="A4" s="160">
        <v>2</v>
      </c>
      <c r="B4" s="161" t="s">
        <v>383</v>
      </c>
      <c r="C4" s="162" t="s">
        <v>380</v>
      </c>
      <c r="D4" s="166" t="s">
        <v>384</v>
      </c>
      <c r="E4" s="160" t="s">
        <v>382</v>
      </c>
      <c r="F4" s="164">
        <v>20</v>
      </c>
      <c r="G4" s="165"/>
      <c r="H4" s="165"/>
      <c r="I4" s="177"/>
      <c r="J4" s="178"/>
    </row>
    <row r="5" s="144" customFormat="1" ht="85" customHeight="1" spans="1:10">
      <c r="A5" s="160">
        <v>3</v>
      </c>
      <c r="B5" s="161" t="s">
        <v>385</v>
      </c>
      <c r="C5" s="162" t="s">
        <v>380</v>
      </c>
      <c r="D5" s="163" t="s">
        <v>386</v>
      </c>
      <c r="E5" s="160" t="s">
        <v>382</v>
      </c>
      <c r="F5" s="164">
        <v>20</v>
      </c>
      <c r="G5" s="165"/>
      <c r="H5" s="165"/>
      <c r="I5" s="177"/>
      <c r="J5" s="179" t="s">
        <v>387</v>
      </c>
    </row>
    <row r="6" s="145" customFormat="1" ht="85" customHeight="1" spans="1:10">
      <c r="A6" s="160">
        <v>4</v>
      </c>
      <c r="B6" s="167" t="s">
        <v>388</v>
      </c>
      <c r="C6" s="168" t="s">
        <v>380</v>
      </c>
      <c r="D6" s="169" t="s">
        <v>389</v>
      </c>
      <c r="E6" s="164" t="s">
        <v>382</v>
      </c>
      <c r="F6" s="164">
        <v>40</v>
      </c>
      <c r="G6" s="165"/>
      <c r="H6" s="165"/>
      <c r="I6" s="180"/>
      <c r="J6" s="181"/>
    </row>
    <row r="7" s="144" customFormat="1" ht="87" customHeight="1" spans="1:10">
      <c r="A7" s="160">
        <v>5</v>
      </c>
      <c r="B7" s="161" t="s">
        <v>390</v>
      </c>
      <c r="C7" s="162" t="s">
        <v>380</v>
      </c>
      <c r="D7" s="163" t="s">
        <v>391</v>
      </c>
      <c r="E7" s="160" t="s">
        <v>382</v>
      </c>
      <c r="F7" s="164">
        <v>60</v>
      </c>
      <c r="G7" s="165"/>
      <c r="H7" s="165"/>
      <c r="I7" s="177"/>
      <c r="J7" s="178"/>
    </row>
    <row r="8" s="144" customFormat="1" ht="68" customHeight="1" spans="1:10">
      <c r="A8" s="160">
        <v>6</v>
      </c>
      <c r="B8" s="161" t="s">
        <v>392</v>
      </c>
      <c r="C8" s="162" t="s">
        <v>380</v>
      </c>
      <c r="D8" s="163" t="s">
        <v>393</v>
      </c>
      <c r="E8" s="160" t="s">
        <v>382</v>
      </c>
      <c r="F8" s="164">
        <v>20</v>
      </c>
      <c r="G8" s="165"/>
      <c r="H8" s="165"/>
      <c r="I8" s="171"/>
      <c r="J8" s="178"/>
    </row>
    <row r="9" s="145" customFormat="1" ht="68" customHeight="1" spans="1:10">
      <c r="A9" s="160">
        <v>7</v>
      </c>
      <c r="B9" s="167" t="s">
        <v>394</v>
      </c>
      <c r="C9" s="168" t="s">
        <v>380</v>
      </c>
      <c r="D9" s="169" t="s">
        <v>395</v>
      </c>
      <c r="E9" s="164" t="s">
        <v>382</v>
      </c>
      <c r="F9" s="164">
        <v>3</v>
      </c>
      <c r="G9" s="165"/>
      <c r="H9" s="165"/>
      <c r="I9" s="173"/>
      <c r="J9" s="182" t="s">
        <v>396</v>
      </c>
    </row>
    <row r="10" s="145" customFormat="1" ht="68" customHeight="1" spans="1:10">
      <c r="A10" s="160">
        <v>8</v>
      </c>
      <c r="B10" s="167" t="s">
        <v>397</v>
      </c>
      <c r="C10" s="168" t="s">
        <v>380</v>
      </c>
      <c r="D10" s="169" t="s">
        <v>398</v>
      </c>
      <c r="E10" s="164" t="s">
        <v>382</v>
      </c>
      <c r="F10" s="164">
        <v>3</v>
      </c>
      <c r="G10" s="165"/>
      <c r="H10" s="165"/>
      <c r="I10" s="173"/>
      <c r="J10" s="182" t="s">
        <v>396</v>
      </c>
    </row>
    <row r="11" s="145" customFormat="1" ht="88" customHeight="1" spans="1:10">
      <c r="A11" s="160">
        <v>9</v>
      </c>
      <c r="B11" s="167" t="s">
        <v>399</v>
      </c>
      <c r="C11" s="168" t="s">
        <v>380</v>
      </c>
      <c r="D11" s="169" t="s">
        <v>400</v>
      </c>
      <c r="E11" s="164" t="s">
        <v>382</v>
      </c>
      <c r="F11" s="164">
        <v>9</v>
      </c>
      <c r="G11" s="165"/>
      <c r="H11" s="165"/>
      <c r="I11" s="173"/>
      <c r="J11" s="182" t="s">
        <v>396</v>
      </c>
    </row>
    <row r="12" s="145" customFormat="1" ht="94" customHeight="1" spans="1:10">
      <c r="A12" s="160">
        <v>10</v>
      </c>
      <c r="B12" s="167" t="s">
        <v>401</v>
      </c>
      <c r="C12" s="168" t="s">
        <v>380</v>
      </c>
      <c r="D12" s="169" t="s">
        <v>402</v>
      </c>
      <c r="E12" s="164" t="s">
        <v>382</v>
      </c>
      <c r="F12" s="164">
        <v>9</v>
      </c>
      <c r="G12" s="165"/>
      <c r="H12" s="165"/>
      <c r="I12" s="173"/>
      <c r="J12" s="182" t="s">
        <v>396</v>
      </c>
    </row>
    <row r="13" s="145" customFormat="1" ht="68" customHeight="1" spans="1:10">
      <c r="A13" s="160">
        <v>11</v>
      </c>
      <c r="B13" s="167" t="s">
        <v>403</v>
      </c>
      <c r="C13" s="168" t="s">
        <v>380</v>
      </c>
      <c r="D13" s="169" t="s">
        <v>404</v>
      </c>
      <c r="E13" s="164" t="s">
        <v>382</v>
      </c>
      <c r="F13" s="164">
        <v>3</v>
      </c>
      <c r="G13" s="165"/>
      <c r="H13" s="165"/>
      <c r="I13" s="173"/>
      <c r="J13" s="182" t="s">
        <v>396</v>
      </c>
    </row>
    <row r="14" s="144" customFormat="1" ht="68" customHeight="1" spans="1:10">
      <c r="A14" s="160">
        <v>12</v>
      </c>
      <c r="B14" s="161" t="s">
        <v>405</v>
      </c>
      <c r="C14" s="162" t="s">
        <v>380</v>
      </c>
      <c r="D14" s="163" t="s">
        <v>406</v>
      </c>
      <c r="E14" s="160" t="s">
        <v>382</v>
      </c>
      <c r="F14" s="164">
        <v>15</v>
      </c>
      <c r="G14" s="165"/>
      <c r="H14" s="165"/>
      <c r="I14" s="177"/>
      <c r="J14" s="178"/>
    </row>
    <row r="15" s="144" customFormat="1" ht="68" customHeight="1" spans="1:10">
      <c r="A15" s="160">
        <v>13</v>
      </c>
      <c r="B15" s="161" t="s">
        <v>407</v>
      </c>
      <c r="C15" s="162" t="s">
        <v>380</v>
      </c>
      <c r="D15" s="163" t="s">
        <v>408</v>
      </c>
      <c r="E15" s="160" t="s">
        <v>382</v>
      </c>
      <c r="F15" s="164">
        <v>15</v>
      </c>
      <c r="G15" s="165"/>
      <c r="H15" s="165"/>
      <c r="I15" s="177"/>
      <c r="J15" s="178"/>
    </row>
    <row r="16" s="144" customFormat="1" ht="87" customHeight="1" spans="1:10">
      <c r="A16" s="160">
        <v>14</v>
      </c>
      <c r="B16" s="161" t="s">
        <v>409</v>
      </c>
      <c r="C16" s="162" t="s">
        <v>380</v>
      </c>
      <c r="D16" s="163" t="s">
        <v>410</v>
      </c>
      <c r="E16" s="160" t="s">
        <v>382</v>
      </c>
      <c r="F16" s="164">
        <v>50</v>
      </c>
      <c r="G16" s="165"/>
      <c r="H16" s="165"/>
      <c r="I16" s="177"/>
      <c r="J16" s="178"/>
    </row>
    <row r="17" s="144" customFormat="1" ht="79" customHeight="1" spans="1:10">
      <c r="A17" s="160">
        <v>15</v>
      </c>
      <c r="B17" s="161" t="s">
        <v>411</v>
      </c>
      <c r="C17" s="162" t="s">
        <v>380</v>
      </c>
      <c r="D17" s="163" t="s">
        <v>412</v>
      </c>
      <c r="E17" s="160" t="s">
        <v>382</v>
      </c>
      <c r="F17" s="164">
        <v>50</v>
      </c>
      <c r="G17" s="165"/>
      <c r="H17" s="165"/>
      <c r="I17" s="177"/>
      <c r="J17" s="178"/>
    </row>
    <row r="18" s="144" customFormat="1" ht="68" customHeight="1" spans="1:10">
      <c r="A18" s="160">
        <v>16</v>
      </c>
      <c r="B18" s="161" t="s">
        <v>413</v>
      </c>
      <c r="C18" s="162" t="s">
        <v>380</v>
      </c>
      <c r="D18" s="163" t="s">
        <v>414</v>
      </c>
      <c r="E18" s="160" t="s">
        <v>382</v>
      </c>
      <c r="F18" s="164">
        <v>15</v>
      </c>
      <c r="G18" s="165"/>
      <c r="H18" s="165"/>
      <c r="I18" s="171"/>
      <c r="J18" s="178"/>
    </row>
    <row r="19" s="144" customFormat="1" ht="68" customHeight="1" spans="1:10">
      <c r="A19" s="160">
        <v>17</v>
      </c>
      <c r="B19" s="161" t="s">
        <v>394</v>
      </c>
      <c r="C19" s="162" t="s">
        <v>380</v>
      </c>
      <c r="D19" s="163" t="s">
        <v>395</v>
      </c>
      <c r="E19" s="160" t="s">
        <v>382</v>
      </c>
      <c r="F19" s="164">
        <v>1</v>
      </c>
      <c r="G19" s="165"/>
      <c r="H19" s="165"/>
      <c r="I19" s="171"/>
      <c r="J19" s="178"/>
    </row>
    <row r="20" s="144" customFormat="1" ht="68" customHeight="1" spans="1:10">
      <c r="A20" s="160">
        <v>18</v>
      </c>
      <c r="B20" s="161" t="s">
        <v>397</v>
      </c>
      <c r="C20" s="162" t="s">
        <v>380</v>
      </c>
      <c r="D20" s="163" t="s">
        <v>398</v>
      </c>
      <c r="E20" s="160" t="s">
        <v>382</v>
      </c>
      <c r="F20" s="164">
        <v>1</v>
      </c>
      <c r="G20" s="165"/>
      <c r="H20" s="165"/>
      <c r="I20" s="171"/>
      <c r="J20" s="178"/>
    </row>
    <row r="21" s="144" customFormat="1" ht="88" customHeight="1" spans="1:10">
      <c r="A21" s="160">
        <v>19</v>
      </c>
      <c r="B21" s="161" t="s">
        <v>399</v>
      </c>
      <c r="C21" s="162" t="s">
        <v>380</v>
      </c>
      <c r="D21" s="163" t="s">
        <v>400</v>
      </c>
      <c r="E21" s="160" t="s">
        <v>382</v>
      </c>
      <c r="F21" s="164">
        <v>3</v>
      </c>
      <c r="G21" s="165"/>
      <c r="H21" s="165"/>
      <c r="I21" s="171"/>
      <c r="J21" s="178"/>
    </row>
    <row r="22" s="144" customFormat="1" ht="94" customHeight="1" spans="1:10">
      <c r="A22" s="160">
        <v>20</v>
      </c>
      <c r="B22" s="161" t="s">
        <v>401</v>
      </c>
      <c r="C22" s="162" t="s">
        <v>380</v>
      </c>
      <c r="D22" s="163" t="s">
        <v>402</v>
      </c>
      <c r="E22" s="160" t="s">
        <v>382</v>
      </c>
      <c r="F22" s="164">
        <v>3</v>
      </c>
      <c r="G22" s="165"/>
      <c r="H22" s="165"/>
      <c r="I22" s="171"/>
      <c r="J22" s="178"/>
    </row>
    <row r="23" s="144" customFormat="1" ht="68" customHeight="1" spans="1:10">
      <c r="A23" s="160">
        <v>21</v>
      </c>
      <c r="B23" s="161" t="s">
        <v>403</v>
      </c>
      <c r="C23" s="162" t="s">
        <v>380</v>
      </c>
      <c r="D23" s="163" t="s">
        <v>404</v>
      </c>
      <c r="E23" s="160" t="s">
        <v>382</v>
      </c>
      <c r="F23" s="164">
        <v>1</v>
      </c>
      <c r="G23" s="165"/>
      <c r="H23" s="165"/>
      <c r="I23" s="171"/>
      <c r="J23" s="178"/>
    </row>
    <row r="24" s="144" customFormat="1" ht="68" customHeight="1" spans="1:10">
      <c r="A24" s="160">
        <v>22</v>
      </c>
      <c r="B24" s="161" t="s">
        <v>415</v>
      </c>
      <c r="C24" s="162" t="s">
        <v>380</v>
      </c>
      <c r="D24" s="163" t="s">
        <v>416</v>
      </c>
      <c r="E24" s="160" t="s">
        <v>44</v>
      </c>
      <c r="F24" s="164">
        <v>40</v>
      </c>
      <c r="G24" s="165"/>
      <c r="H24" s="165"/>
      <c r="I24" s="177"/>
      <c r="J24" s="178"/>
    </row>
    <row r="25" s="144" customFormat="1" ht="93" customHeight="1" spans="1:10">
      <c r="A25" s="160">
        <v>23</v>
      </c>
      <c r="B25" s="161" t="s">
        <v>417</v>
      </c>
      <c r="C25" s="162" t="s">
        <v>380</v>
      </c>
      <c r="D25" s="163" t="s">
        <v>418</v>
      </c>
      <c r="E25" s="160" t="s">
        <v>44</v>
      </c>
      <c r="F25" s="164">
        <v>40</v>
      </c>
      <c r="G25" s="165"/>
      <c r="H25" s="165"/>
      <c r="I25" s="177"/>
      <c r="J25" s="178"/>
    </row>
    <row r="26" s="144" customFormat="1" ht="92" customHeight="1" spans="1:10">
      <c r="A26" s="160">
        <v>24</v>
      </c>
      <c r="B26" s="161" t="s">
        <v>419</v>
      </c>
      <c r="C26" s="162" t="s">
        <v>380</v>
      </c>
      <c r="D26" s="163" t="s">
        <v>420</v>
      </c>
      <c r="E26" s="160" t="s">
        <v>44</v>
      </c>
      <c r="F26" s="164">
        <v>170</v>
      </c>
      <c r="G26" s="165"/>
      <c r="H26" s="165"/>
      <c r="I26" s="177"/>
      <c r="J26" s="178"/>
    </row>
    <row r="27" s="144" customFormat="1" ht="70" customHeight="1" spans="1:10">
      <c r="A27" s="160">
        <v>25</v>
      </c>
      <c r="B27" s="161" t="s">
        <v>198</v>
      </c>
      <c r="C27" s="162" t="s">
        <v>380</v>
      </c>
      <c r="D27" s="163" t="s">
        <v>421</v>
      </c>
      <c r="E27" s="160" t="s">
        <v>382</v>
      </c>
      <c r="F27" s="164">
        <v>120</v>
      </c>
      <c r="G27" s="165"/>
      <c r="H27" s="165"/>
      <c r="I27" s="171"/>
      <c r="J27" s="177"/>
    </row>
    <row r="28" s="144" customFormat="1" ht="68" customHeight="1" spans="1:10">
      <c r="A28" s="160">
        <v>26</v>
      </c>
      <c r="B28" s="161" t="s">
        <v>200</v>
      </c>
      <c r="C28" s="162" t="s">
        <v>380</v>
      </c>
      <c r="D28" s="163" t="s">
        <v>422</v>
      </c>
      <c r="E28" s="160" t="s">
        <v>382</v>
      </c>
      <c r="F28" s="164">
        <v>120</v>
      </c>
      <c r="G28" s="165"/>
      <c r="H28" s="165"/>
      <c r="I28" s="171"/>
      <c r="J28" s="177"/>
    </row>
    <row r="29" s="144" customFormat="1" ht="68" customHeight="1" spans="1:10">
      <c r="A29" s="160">
        <v>27</v>
      </c>
      <c r="B29" s="161" t="s">
        <v>423</v>
      </c>
      <c r="C29" s="162" t="s">
        <v>380</v>
      </c>
      <c r="D29" s="163" t="s">
        <v>424</v>
      </c>
      <c r="E29" s="160" t="s">
        <v>382</v>
      </c>
      <c r="F29" s="164">
        <v>50</v>
      </c>
      <c r="G29" s="165"/>
      <c r="H29" s="165"/>
      <c r="I29" s="171"/>
      <c r="J29" s="178"/>
    </row>
    <row r="30" ht="66" customHeight="1" spans="1:10">
      <c r="A30" s="160">
        <v>28</v>
      </c>
      <c r="B30" s="170" t="s">
        <v>425</v>
      </c>
      <c r="C30" s="171" t="s">
        <v>26</v>
      </c>
      <c r="D30" s="172" t="s">
        <v>426</v>
      </c>
      <c r="E30" s="171" t="s">
        <v>44</v>
      </c>
      <c r="F30" s="173">
        <v>200</v>
      </c>
      <c r="G30" s="174"/>
      <c r="H30" s="165"/>
      <c r="I30" s="171"/>
      <c r="J30" s="183"/>
    </row>
  </sheetData>
  <autoFilter xmlns:etc="http://www.wps.cn/officeDocument/2017/etCustomData" ref="A2:J30" etc:filterBottomFollowUsedRange="0">
    <extLst/>
  </autoFilter>
  <mergeCells count="1">
    <mergeCell ref="A1:B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汇总</vt:lpstr>
      <vt:lpstr>员工制服</vt:lpstr>
      <vt:lpstr>剧情道具</vt:lpstr>
      <vt:lpstr>IT与系统</vt:lpstr>
      <vt:lpstr>保元里11号补缺</vt:lpstr>
      <vt:lpstr>工程和安保工具及设备</vt:lpstr>
      <vt:lpstr>前台及客房物资</vt:lpstr>
      <vt:lpstr>床垫</vt:lpstr>
      <vt:lpstr>布草</vt:lpstr>
      <vt:lpstr> 清洁设备及工具</vt:lpstr>
      <vt:lpstr>MH-056 中厨、特厨、宴会厨房用具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</dc:creator>
  <cp:lastModifiedBy>王吉</cp:lastModifiedBy>
  <dcterms:created xsi:type="dcterms:W3CDTF">2015-11-25T04:00:00Z</dcterms:created>
  <cp:lastPrinted>2021-10-15T06:17:00Z</cp:lastPrinted>
  <dcterms:modified xsi:type="dcterms:W3CDTF">2025-10-15T07:45:11Z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Name" linkTarget="Prop_Name">
    <vt:lpwstr>#REF!</vt:lpwstr>
  </property>
  <property fmtid="{D5CDD505-2E9C-101B-9397-08002B2CF9AE}" pid="4" name="TYPE" linkTarget="PROP_TYPE">
    <vt:lpwstr>#REF!</vt:lpwstr>
  </property>
  <property fmtid="{D5CDD505-2E9C-101B-9397-08002B2CF9AE}" pid="5" name="ICV">
    <vt:lpwstr>5509BF0D7DA54124BE90477329A67A44_13</vt:lpwstr>
  </property>
  <property fmtid="{D5CDD505-2E9C-101B-9397-08002B2CF9AE}" pid="6" name="KSOReadingLayout">
    <vt:bool>false</vt:bool>
  </property>
</Properties>
</file>